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26\5. 취업정보\11월 1차\1. 공문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Sheet1!$B$6:$N$52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2" i="1" l="1"/>
  <c r="B51" i="1" l="1"/>
  <c r="B50" i="1" l="1"/>
  <c r="B49" i="1" l="1"/>
</calcChain>
</file>

<file path=xl/sharedStrings.xml><?xml version="1.0" encoding="utf-8"?>
<sst xmlns="http://schemas.openxmlformats.org/spreadsheetml/2006/main" count="522" uniqueCount="411">
  <si>
    <t>※ 채용 관련 세부사항은 해당 기업체 문의</t>
  </si>
  <si>
    <t>연번</t>
  </si>
  <si>
    <t>기업체명</t>
  </si>
  <si>
    <t>접수기간</t>
  </si>
  <si>
    <t>근무시간/급여</t>
  </si>
  <si>
    <t>근무형태</t>
  </si>
  <si>
    <t>담당업무</t>
  </si>
  <si>
    <t>분류</t>
  </si>
  <si>
    <t>문의 및 공고사이트</t>
  </si>
  <si>
    <t>채용특이사항</t>
  </si>
  <si>
    <t>구분</t>
    <phoneticPr fontId="4" type="noConversion"/>
  </si>
  <si>
    <t>민간기업</t>
    <phoneticPr fontId="4" type="noConversion"/>
  </si>
  <si>
    <t>민간기업</t>
    <phoneticPr fontId="4" type="noConversion"/>
  </si>
  <si>
    <t>민간기업</t>
    <phoneticPr fontId="4" type="noConversion"/>
  </si>
  <si>
    <t>경기</t>
  </si>
  <si>
    <t>대전</t>
  </si>
  <si>
    <t>서울</t>
  </si>
  <si>
    <t>부산</t>
  </si>
  <si>
    <t>대구</t>
  </si>
  <si>
    <t>인천</t>
  </si>
  <si>
    <t>울산</t>
  </si>
  <si>
    <t>강원</t>
  </si>
  <si>
    <t>충북</t>
  </si>
  <si>
    <t>충남</t>
  </si>
  <si>
    <t>경북</t>
  </si>
  <si>
    <t>경남</t>
  </si>
  <si>
    <t>제주</t>
  </si>
  <si>
    <t>근무지역(도)</t>
    <phoneticPr fontId="4" type="noConversion"/>
  </si>
  <si>
    <t>민간기업</t>
    <phoneticPr fontId="4" type="noConversion"/>
  </si>
  <si>
    <t xml:space="preserve"> </t>
    <phoneticPr fontId="4" type="noConversion"/>
  </si>
  <si>
    <t>민간기업</t>
    <phoneticPr fontId="4" type="noConversion"/>
  </si>
  <si>
    <t>근무지역
(시군구)</t>
    <phoneticPr fontId="4" type="noConversion"/>
  </si>
  <si>
    <t>전북</t>
    <phoneticPr fontId="4" type="noConversion"/>
  </si>
  <si>
    <t>민간기업</t>
    <phoneticPr fontId="4" type="noConversion"/>
  </si>
  <si>
    <t>공공기관</t>
    <phoneticPr fontId="4" type="noConversion"/>
  </si>
  <si>
    <t xml:space="preserve"> </t>
    <phoneticPr fontId="4" type="noConversion"/>
  </si>
  <si>
    <t>공공기관</t>
    <phoneticPr fontId="4" type="noConversion"/>
  </si>
  <si>
    <t>접수방법
(우편, 이메일, 공고사이트 접수)</t>
    <phoneticPr fontId="4" type="noConversion"/>
  </si>
  <si>
    <t>민간기업</t>
    <phoneticPr fontId="4" type="noConversion"/>
  </si>
  <si>
    <t xml:space="preserve"> </t>
    <phoneticPr fontId="4" type="noConversion"/>
  </si>
  <si>
    <t>세종</t>
    <phoneticPr fontId="4" type="noConversion"/>
  </si>
  <si>
    <t>민간기업</t>
  </si>
  <si>
    <t>울산</t>
    <phoneticPr fontId="4" type="noConversion"/>
  </si>
  <si>
    <t>충북</t>
    <phoneticPr fontId="4" type="noConversion"/>
  </si>
  <si>
    <t>전남광주</t>
    <phoneticPr fontId="4" type="noConversion"/>
  </si>
  <si>
    <t>전북</t>
    <phoneticPr fontId="4" type="noConversion"/>
  </si>
  <si>
    <t>평창군</t>
  </si>
  <si>
    <t>㈜LIG홈앤밀
한와담 버치힐</t>
  </si>
  <si>
    <t xml:space="preserve">기간의 정함이 있는 근로계약 · 12개월 (수습 3개월)
계약직(12개월, 연장 계약 가능) </t>
  </si>
  <si>
    <t>장애인 채용인원 1명
- 홀정리, 배식, 주방보조(세척 등)</t>
  </si>
  <si>
    <t>급식지원</t>
  </si>
  <si>
    <t>02-3433-0763</t>
  </si>
  <si>
    <t>* 장애인만 채용
* 우대사항
- 인근거주자 우대</t>
  </si>
  <si>
    <t>안성시</t>
  </si>
  <si>
    <t>㈜LIG홈앤밀
LS미래원</t>
  </si>
  <si>
    <t>안양시</t>
  </si>
  <si>
    <t>㈜LIG홈앤밀
LS전선안양타워</t>
  </si>
  <si>
    <t>사천시</t>
  </si>
  <si>
    <t>㈜LIG홈앤밀
사천스위테리아</t>
  </si>
  <si>
    <t>구미시</t>
  </si>
  <si>
    <t>㈜LIG홈앤밀
LS전선 구미기숙사</t>
  </si>
  <si>
    <t>강서구</t>
  </si>
  <si>
    <t>㈜LIG홈앤밀
한와담 마곡</t>
  </si>
  <si>
    <t>종로구</t>
  </si>
  <si>
    <t>㈜LIG홈앤밀
한와담 광화문점</t>
  </si>
  <si>
    <t>주 5일(월~금) 10:00~14:00
(1일 4시간 근무, 근무 시작시간 조정될 수 있음)
시급 11,500원</t>
    <phoneticPr fontId="4" type="noConversion"/>
  </si>
  <si>
    <t>주 5일(월~금) 10:00~14:00
(1일 4시간 근무, 근무 시작시간 조정될 수 있음)
시급 11,500원</t>
    <phoneticPr fontId="4" type="noConversion"/>
  </si>
  <si>
    <t>주 5일(월~금) 10:00~14:00
(1일 4시간 근무, 근무 시작시간 조정될 수 있음)
시급 11,500원</t>
    <phoneticPr fontId="4" type="noConversion"/>
  </si>
  <si>
    <t>* 이메일 접수
- 이메일: kseoii022@koddi.or.kr
* 제출서류: 이력서, 자기소개서,
복지카드 사본, 개인정보동의서(접수 시 개별 안내)
* 제출 시 메일 제목 및 첨부파일명: 한와담 버치힐_성명</t>
    <phoneticPr fontId="4" type="noConversion"/>
  </si>
  <si>
    <t>* 이메일 접수
- 이메일: kseoii022@koddi.or.kr
* 제출서류: 이력서, 자기소개서,
복지카드 사본, 개인정보동의서(접수 시 개별 안내)
* 제출 시 메일 제목 및 첨부파일명: LS전선안양타워_성명</t>
    <phoneticPr fontId="4" type="noConversion"/>
  </si>
  <si>
    <t>* 이메일 접수
- 이메일: kseoii022@koddi.or.kr
* 제출서류: 이력서, 자기소개서,
복지카드 사본, 개인정보동의서(접수 시 개별 안내)
* 제출 시 메일 제목 및 첨부파일명: 사천스위테리아_성명</t>
    <phoneticPr fontId="4" type="noConversion"/>
  </si>
  <si>
    <t>* 이메일 접수
- 이메일: kseoii022@koddi.or.kr
* 제출서류: 이력서, 자기소개서,
복지카드 사본, 개인정보동의서(접수 시 개별 안내)
* 제출 시 메일 제목 및 첨부파일명: LS전선 구미기숙사_성명</t>
    <phoneticPr fontId="4" type="noConversion"/>
  </si>
  <si>
    <t>* 이메일 접수
- 이메일: kseoii022@koddi.or.kr
* 제출서류: 이력서, 자기소개서,
복지카드 사본, 개인정보동의서(접수 시 개별 안내)
* 제출 시 메일 제목 및 첨부파일명: LS미래원_성명</t>
    <phoneticPr fontId="4" type="noConversion"/>
  </si>
  <si>
    <t>* 이메일 접수
- 이메일: kseoii022@koddi.or.kr
* 제출서류: 이력서, 자기소개서,
복지카드 사본, 개인정보동의서(접수 시 개별 안내)
* 제출 시 메일 제목 및 첨부파일명: 한와담 마곡_성명</t>
    <phoneticPr fontId="4" type="noConversion"/>
  </si>
  <si>
    <t>* 이메일 접수
- 이메일: kseoii022@koddi.or.kr
* 제출서류: 이력서, 자기소개서,
복지카드 사본, 개인정보동의서(접수 시 개별 안내)
* 제출 시 메일 제목 및 첨부파일명: 한와담 광화문점_성명</t>
    <phoneticPr fontId="4" type="noConversion"/>
  </si>
  <si>
    <t>경남</t>
    <phoneticPr fontId="4" type="noConversion"/>
  </si>
  <si>
    <t>경북</t>
    <phoneticPr fontId="4" type="noConversion"/>
  </si>
  <si>
    <t>환경정리</t>
    <phoneticPr fontId="4" type="noConversion"/>
  </si>
  <si>
    <t>민간기업</t>
    <phoneticPr fontId="4" type="noConversion"/>
  </si>
  <si>
    <t>서울</t>
    <phoneticPr fontId="4" type="noConversion"/>
  </si>
  <si>
    <t>2026.11.15 (일) 24:00</t>
    <phoneticPr fontId="4" type="noConversion"/>
  </si>
  <si>
    <t>2026.11.15 (일) 24:00</t>
    <phoneticPr fontId="4" type="noConversion"/>
  </si>
  <si>
    <t>2026.11.15 (일) 24:00</t>
    <phoneticPr fontId="4" type="noConversion"/>
  </si>
  <si>
    <t>인천교통공사</t>
  </si>
  <si>
    <t>1522-7810</t>
  </si>
  <si>
    <t>인천</t>
    <phoneticPr fontId="4" type="noConversion"/>
  </si>
  <si>
    <t>2026.11.16.(월) 13:00</t>
    <phoneticPr fontId="4" type="noConversion"/>
  </si>
  <si>
    <t>2026.11.16.(월) 13:00</t>
    <phoneticPr fontId="4" type="noConversion"/>
  </si>
  <si>
    <t>환경관리(미화) 16명 중 장애인채용인원 2명
- 시설물 내·외부 청소 및 전동차 청소
- 버스 차고지 내·외부 청소 등
- 대합실, 승강장 등 지하철 역사 청소
- 그 밖의 운영부서장이 지정하는 업무 등</t>
    <phoneticPr fontId="4" type="noConversion"/>
  </si>
  <si>
    <t>사랑의복지관</t>
    <phoneticPr fontId="4" type="noConversion"/>
  </si>
  <si>
    <t>서초구</t>
    <phoneticPr fontId="4" type="noConversion"/>
  </si>
  <si>
    <t>* 장애인만 채용</t>
    <phoneticPr fontId="4" type="noConversion"/>
  </si>
  <si>
    <t>기간의 정함이 있는 근로계약 · 12개월</t>
    <phoneticPr fontId="4" type="noConversion"/>
  </si>
  <si>
    <t>주 25시간, 주 5일 근무
(근무시간) (오전) 8시 00분 ~ (오후) 1시 30분
월급 135만원</t>
    <phoneticPr fontId="4" type="noConversion"/>
  </si>
  <si>
    <t>2026.11.13 (금) 18:00</t>
    <phoneticPr fontId="4" type="noConversion"/>
  </si>
  <si>
    <t>환경미화 보조 1명</t>
    <phoneticPr fontId="4" type="noConversion"/>
  </si>
  <si>
    <t>070-7727-2520</t>
    <phoneticPr fontId="4" type="noConversion"/>
  </si>
  <si>
    <t>주식회사 큰희망</t>
    <phoneticPr fontId="4" type="noConversion"/>
  </si>
  <si>
    <t>영등포구</t>
    <phoneticPr fontId="4" type="noConversion"/>
  </si>
  <si>
    <t>2026.11.13 (금) 24:00</t>
    <phoneticPr fontId="4" type="noConversion"/>
  </si>
  <si>
    <t>주 5일 근무, 09:00 ~ 13:00 / 08:00 ~ 12:00 / 11:00 ~ 15:00
 * 근무 시간 협의
시급 12,200원 이상</t>
    <phoneticPr fontId="4" type="noConversion"/>
  </si>
  <si>
    <t xml:space="preserve">* 장애인만 채용
* 장애인 복지카드 또는 장애인 증명서를 소지한 자
* 우대조건: 바리스타 자격증 소지자 </t>
    <phoneticPr fontId="4" type="noConversion"/>
  </si>
  <si>
    <t>기간의 정함이 있는 근로계약(기간: 12개월)
    * 1년 단위 계약직 직무 평가 후 갱신(계약직2년) 검토</t>
    <phoneticPr fontId="4" type="noConversion"/>
  </si>
  <si>
    <t>환경정리</t>
    <phoneticPr fontId="4" type="noConversion"/>
  </si>
  <si>
    <t>환경정리 및 식·음료 지원(1명)
- 순환업무(휴게공간 관리, 식당관리, 카페(음료제조), 우편택배 배달)</t>
    <phoneticPr fontId="4" type="noConversion"/>
  </si>
  <si>
    <t>02-6004-1032,
ghsdb3@kead.or.kr</t>
    <phoneticPr fontId="4" type="noConversion"/>
  </si>
  <si>
    <t>2026.11.11 (수) 24:00</t>
    <phoneticPr fontId="4" type="noConversion"/>
  </si>
  <si>
    <t>* 방문, 우편, 온라인 접수
- 온라인: www.work24.go.kr
*제출서류: 이력서(자사이력서 양식)
* 자사이력서를 제출서류양식에서 다운로드(www.work24.go.kr)받아 작성 후 입사지원 하시기 바랍니다.</t>
    <phoneticPr fontId="4" type="noConversion"/>
  </si>
  <si>
    <t>수입차 매장 주차관리원 1명</t>
    <phoneticPr fontId="4" type="noConversion"/>
  </si>
  <si>
    <t>월~금 08:30~ 17:30
(휴게시간 : 12:00~13:00)
월급 2,156,880원</t>
    <phoneticPr fontId="4" type="noConversion"/>
  </si>
  <si>
    <t>기타</t>
    <phoneticPr fontId="4" type="noConversion"/>
  </si>
  <si>
    <t>해운대구</t>
    <phoneticPr fontId="4" type="noConversion"/>
  </si>
  <si>
    <t>(주）보성기업</t>
    <phoneticPr fontId="4" type="noConversion"/>
  </si>
  <si>
    <t>경기</t>
    <phoneticPr fontId="4" type="noConversion"/>
  </si>
  <si>
    <t>충남</t>
    <phoneticPr fontId="4" type="noConversion"/>
  </si>
  <si>
    <t>2026.11.11 (수) 24:00</t>
    <phoneticPr fontId="4" type="noConversion"/>
  </si>
  <si>
    <t>주식회사경성인터내셔널</t>
    <phoneticPr fontId="4" type="noConversion"/>
  </si>
  <si>
    <t>사하구</t>
    <phoneticPr fontId="4" type="noConversion"/>
  </si>
  <si>
    <t>환경정리</t>
    <phoneticPr fontId="4" type="noConversion"/>
  </si>
  <si>
    <t>* 장애인 병행채용
* 우대사항
- 모델하우스 청소 경험자(경력 최소 1개월 이상 우대), 성실하시고 책임감 있는 밝은 성격의 분
- 복지카드 소지자 (경증) 
- 인근 거주자</t>
    <phoneticPr fontId="4" type="noConversion"/>
  </si>
  <si>
    <t>기간의 정함이 있는 근로계약 · 1개월</t>
    <phoneticPr fontId="4" type="noConversion"/>
  </si>
  <si>
    <t>주 6일 근무(주 1 회- 평일 휴무O / 주말 휴무X)
07:00 ~ 15:00
월급 190만원</t>
    <phoneticPr fontId="4" type="noConversion"/>
  </si>
  <si>
    <t>031-821-5565</t>
    <phoneticPr fontId="4" type="noConversion"/>
  </si>
  <si>
    <t>(주)베스툴</t>
    <phoneticPr fontId="4" type="noConversion"/>
  </si>
  <si>
    <t>2026.11.28 (토) 08:00</t>
    <phoneticPr fontId="4" type="noConversion"/>
  </si>
  <si>
    <t>053-581-3383</t>
    <phoneticPr fontId="4" type="noConversion"/>
  </si>
  <si>
    <t>달서구</t>
    <phoneticPr fontId="4" type="noConversion"/>
  </si>
  <si>
    <t>* 장애인만 채용</t>
    <phoneticPr fontId="4" type="noConversion"/>
  </si>
  <si>
    <t>* 장애인만 채용(중증장애인 채용우대)</t>
    <phoneticPr fontId="4" type="noConversion"/>
  </si>
  <si>
    <t>기간의 정함이 있는 근로계약 · 3개월
(계약기간 만료 후 상용직 전환 검토)</t>
    <phoneticPr fontId="4" type="noConversion"/>
  </si>
  <si>
    <t>(근무시간) (오전) 8시 00분 ~ (오후) 5시 00분
시급 10,320원</t>
    <phoneticPr fontId="4" type="noConversion"/>
  </si>
  <si>
    <t>(사) 중앙재활사업단</t>
    <phoneticPr fontId="4" type="noConversion"/>
  </si>
  <si>
    <t>사무</t>
    <phoneticPr fontId="4" type="noConversion"/>
  </si>
  <si>
    <t>남구</t>
    <phoneticPr fontId="4" type="noConversion"/>
  </si>
  <si>
    <t>사무직 1명
- 전화 업무 및 견적서 업무</t>
    <phoneticPr fontId="4" type="noConversion"/>
  </si>
  <si>
    <t>기간의 정함이 없는 근로계약</t>
    <phoneticPr fontId="4" type="noConversion"/>
  </si>
  <si>
    <t>2026.11.27 (금) 24:00
*채용시까지</t>
    <phoneticPr fontId="4" type="noConversion"/>
  </si>
  <si>
    <t>053-629-2300</t>
    <phoneticPr fontId="4" type="noConversion"/>
  </si>
  <si>
    <t>한국플랜트서비스（주）</t>
    <phoneticPr fontId="4" type="noConversion"/>
  </si>
  <si>
    <t>서해구</t>
    <phoneticPr fontId="4" type="noConversion"/>
  </si>
  <si>
    <t>2026.11.20 (금) 24:00</t>
    <phoneticPr fontId="4" type="noConversion"/>
  </si>
  <si>
    <t>032-242-1013</t>
    <phoneticPr fontId="4" type="noConversion"/>
  </si>
  <si>
    <t>미화직 1명
- 사무실/복도/샤워실/화장실 등 청소</t>
    <phoneticPr fontId="4" type="noConversion"/>
  </si>
  <si>
    <t>기간의 정함이 있는 근로계약 · 12개월
(1년마다 재계약)</t>
    <phoneticPr fontId="4" type="noConversion"/>
  </si>
  <si>
    <t>* 장애인만 채용
* 희망사항: 자차 보유 및 출퇴근 가능한 자</t>
    <phoneticPr fontId="4" type="noConversion"/>
  </si>
  <si>
    <t>주 40시간, 상세 근무시간 조율
연봉 2,900만원</t>
    <phoneticPr fontId="4" type="noConversion"/>
  </si>
  <si>
    <t>롯데건설（주）</t>
    <phoneticPr fontId="4" type="noConversion"/>
  </si>
  <si>
    <t>연수구</t>
    <phoneticPr fontId="4" type="noConversion"/>
  </si>
  <si>
    <t>2026.11.13 (금) 12:00</t>
    <phoneticPr fontId="4" type="noConversion"/>
  </si>
  <si>
    <t>* 온라인 접수
- 온라인: www.work24.go.kr
*제출서류: 이력서</t>
    <phoneticPr fontId="4" type="noConversion"/>
  </si>
  <si>
    <t>032-832-9450</t>
    <phoneticPr fontId="4" type="noConversion"/>
  </si>
  <si>
    <t>기간의 정함이 있는 근로계약 · 6개월</t>
    <phoneticPr fontId="4" type="noConversion"/>
  </si>
  <si>
    <t>주 18시간
(근무시간) (오전) 6시 00분 ~ (오전) 10시 00분
근무시간 협의가능
월급 150만원
협의가능</t>
    <phoneticPr fontId="4" type="noConversion"/>
  </si>
  <si>
    <t>(의)밝은마음의료재단대전광역시립제1노인전문병원</t>
    <phoneticPr fontId="4" type="noConversion"/>
  </si>
  <si>
    <t>유성구</t>
    <phoneticPr fontId="4" type="noConversion"/>
  </si>
  <si>
    <t xml:space="preserve">병원 환자 이송원 1명
- 병동 내 환자 이송 관련 업무 </t>
    <phoneticPr fontId="4" type="noConversion"/>
  </si>
  <si>
    <t>기간의 정함이 있는 근로계약 · 12개월
(계약기간 만료 후 상용직 전환 검토)
(수습기간 3개월 있음)</t>
    <phoneticPr fontId="4" type="noConversion"/>
  </si>
  <si>
    <t>042-520-5034</t>
    <phoneticPr fontId="4" type="noConversion"/>
  </si>
  <si>
    <t>병원 내 환자이송보조 및 안내</t>
    <phoneticPr fontId="4" type="noConversion"/>
  </si>
  <si>
    <t>08:00~17:00 ( 휴게시간 12:30~13:30 ),
(토  격주 08:00~13:00 근무- 수당 별도 지급) 
 ( 입사 지원시  희망 근무 조건 기재 필수 -  근무 조건 미 기재시 종일 근무 )
월급 215만원</t>
    <phoneticPr fontId="4" type="noConversion"/>
  </si>
  <si>
    <t>* 온라인 접수
- 채용접수 홈페이지: https://ictr.brms.kr/</t>
    <phoneticPr fontId="4" type="noConversion"/>
  </si>
  <si>
    <t>* 팩스, 온라인 접수
- 온라인: www.work24.go.kr
*제출서류: 이력서</t>
    <phoneticPr fontId="4" type="noConversion"/>
  </si>
  <si>
    <t>* 온라인 접수
- 온라인: www.work24.go.kr
*제출서류: 이력서</t>
    <phoneticPr fontId="4" type="noConversion"/>
  </si>
  <si>
    <t>* 온라인, 이메일 접수
- 온라인: www.work24.go.kr
- 이메일: cjswjd0628@kead.or.kr
*제출서류: 이력서, 자기소개서</t>
    <phoneticPr fontId="4" type="noConversion"/>
  </si>
  <si>
    <t>* 온라인 접수
- 온라인: www.work24.go.kr
*제출서류: 이력서</t>
    <phoneticPr fontId="4" type="noConversion"/>
  </si>
  <si>
    <t>우식이네 숙성관</t>
    <phoneticPr fontId="4" type="noConversion"/>
  </si>
  <si>
    <t>유성구</t>
    <phoneticPr fontId="4" type="noConversion"/>
  </si>
  <si>
    <t>2026.11.26 (목) 12:00
*채용시까지</t>
    <phoneticPr fontId="4" type="noConversion"/>
  </si>
  <si>
    <t>2026.11.25 (수) 12:00
*채용시까지</t>
    <phoneticPr fontId="4" type="noConversion"/>
  </si>
  <si>
    <t>홀서빙 3명 중 장애인 채용인원 1명
- 손님 응대 및 홀서빙과 그릴링서비스
(같은 거리에 매장이 여러 개라 그릴링서비스가 부담스러운 분은 홀서빙만 가능한 매장으로 이직 가능)</t>
    <phoneticPr fontId="4" type="noConversion"/>
  </si>
  <si>
    <t>기간의 정함이 없는 근로계약(시간(선택)제)</t>
    <phoneticPr fontId="4" type="noConversion"/>
  </si>
  <si>
    <t>* 온라인 접수
- 온라인: www.work24.go.kr
*제출서류: 이력서</t>
    <phoneticPr fontId="4" type="noConversion"/>
  </si>
  <si>
    <t>042-611-2827</t>
    <phoneticPr fontId="4" type="noConversion"/>
  </si>
  <si>
    <t>* 장애인 병행채용
* 외국인의 경우는 결혼비자 등 이주민이면서 한국말을 능숙하게 하시는 분은 지원 가능</t>
    <phoneticPr fontId="4" type="noConversion"/>
  </si>
  <si>
    <t>동구</t>
    <phoneticPr fontId="4" type="noConversion"/>
  </si>
  <si>
    <t>주식회사 정무</t>
    <phoneticPr fontId="4" type="noConversion"/>
  </si>
  <si>
    <t>선박도장공 15명 중 장애인 채용인원 1명
- 그라인더, 소지공, 도장공</t>
    <phoneticPr fontId="4" type="noConversion"/>
  </si>
  <si>
    <t>기간의 정함이 없는 근로계약</t>
    <phoneticPr fontId="4" type="noConversion"/>
  </si>
  <si>
    <t xml:space="preserve">
주 5일
(근무시간) (오전) 8시 00분 ~ (오후) 5시 00분
시급 10,320원 이상</t>
    <phoneticPr fontId="4" type="noConversion"/>
  </si>
  <si>
    <t>주6일(주말 포함), 30시간
17:00~23:00 (휴게시간: 20:00~21:00)
월급 200만원</t>
    <phoneticPr fontId="4" type="noConversion"/>
  </si>
  <si>
    <t>2026.11.26 (목) 24:00</t>
    <phoneticPr fontId="4" type="noConversion"/>
  </si>
  <si>
    <t>052-201-0815</t>
    <phoneticPr fontId="4" type="noConversion"/>
  </si>
  <si>
    <t>기타</t>
    <phoneticPr fontId="4" type="noConversion"/>
  </si>
  <si>
    <t>* 장애인 병행채용</t>
    <phoneticPr fontId="4" type="noConversion"/>
  </si>
  <si>
    <t>현대그린존방역 울산본사</t>
    <phoneticPr fontId="4" type="noConversion"/>
  </si>
  <si>
    <t>남구</t>
    <phoneticPr fontId="4" type="noConversion"/>
  </si>
  <si>
    <t>방역·소독활동</t>
    <phoneticPr fontId="4" type="noConversion"/>
  </si>
  <si>
    <t>052-276-2160</t>
    <phoneticPr fontId="4" type="noConversion"/>
  </si>
  <si>
    <t>2026.11.13 (금) 24:00
*채용시까지</t>
    <phoneticPr fontId="4" type="noConversion"/>
  </si>
  <si>
    <t>2026.11.20 (금) 24:00</t>
    <phoneticPr fontId="4" type="noConversion"/>
  </si>
  <si>
    <t>주식회사 에스제이시(SJC Co., Ltd.)</t>
    <phoneticPr fontId="4" type="noConversion"/>
  </si>
  <si>
    <t>세종</t>
    <phoneticPr fontId="4" type="noConversion"/>
  </si>
  <si>
    <t>마스크 등 생산직 2명
- 화장품류 포장 등</t>
    <phoneticPr fontId="4" type="noConversion"/>
  </si>
  <si>
    <t>042-620-6235</t>
    <phoneticPr fontId="4" type="noConversion"/>
  </si>
  <si>
    <t>* 이메일 접수 또는 유선 연락
- 이메일: gil025@kead.or.kr
- 전화: 042-620-6235
*제출서류: 이력서
* 접수순으로 지원되며, 지원자가 많을 경우 조기종료될 수 있습니다.</t>
    <phoneticPr fontId="4" type="noConversion"/>
  </si>
  <si>
    <t>기간의 정함이 없는 근로계약(시간(선택)제)</t>
    <phoneticPr fontId="4" type="noConversion"/>
  </si>
  <si>
    <t>주 5일, 주 40시간
(근무시간) (오전) 8시 30분 ~ (오후) 5시 30분
월급 270만원 ~ 350만원 이하</t>
    <phoneticPr fontId="4" type="noConversion"/>
  </si>
  <si>
    <t>세종</t>
    <phoneticPr fontId="4" type="noConversion"/>
  </si>
  <si>
    <t>2026.11.27 (금) 24:00
*채용시까지</t>
    <phoneticPr fontId="4" type="noConversion"/>
  </si>
  <si>
    <t>단순생산직 2명
* 세종특별자치시 전의면 부거실길 52</t>
    <phoneticPr fontId="4" type="noConversion"/>
  </si>
  <si>
    <t>기간의 정함이 있는 근로계약 · 1개월
(계약기간 만료 후 상용직 전환 검토)</t>
    <phoneticPr fontId="4" type="noConversion"/>
  </si>
  <si>
    <t>* 장애인만 채용
* 우대사항
- 컴퓨터 활용능력: 문서작성(워드프로세스 활용)
* 구인 특성
- 타회사와 겸직 금지                  
- 복지카드 소지자
- 근무시간 : 09:00~13:00 / 14:00~18:00 중 협의 가능        
- 최저시급인상에 따라 매년 초 임금은 갱신됨</t>
    <phoneticPr fontId="4" type="noConversion"/>
  </si>
  <si>
    <t>044-863-3900</t>
    <phoneticPr fontId="4" type="noConversion"/>
  </si>
  <si>
    <t>* 이메일 접수
- 이메일: 개인회원 로그인(www.work24.go.kr)후 확인
*제출서류: 이력서,기타(복지카드 사본, 장애인증명서 사본)</t>
    <phoneticPr fontId="4" type="noConversion"/>
  </si>
  <si>
    <t>(주)오뚜기프렌즈</t>
    <phoneticPr fontId="4" type="noConversion"/>
  </si>
  <si>
    <t>안양시</t>
    <phoneticPr fontId="4" type="noConversion"/>
  </si>
  <si>
    <t>031-500-2441</t>
    <phoneticPr fontId="4" type="noConversion"/>
  </si>
  <si>
    <t>기획생산직 10명
* 경기도 안양시 동안구 흥안대로 405(평촌동) / 오뚜기 안양공장 내 별도 사업장
- 오뚜기 식품류 완제품을 판매준비 완료 포장 제품(RRP)으로 재생산하는 업
- 선물세트 포장 작업, 기획제품 포장 작업 등
- 일정 수량대로 분류, 검수, 포장, 적재 작업 실시</t>
    <phoneticPr fontId="4" type="noConversion"/>
  </si>
  <si>
    <t xml:space="preserve">기간의 정함이 없는 근로계약
(수습 3개월 후 정규직) </t>
    <phoneticPr fontId="4" type="noConversion"/>
  </si>
  <si>
    <t>주 5일, 주 20시간
오전 : 08:30~13:00, 오후 :13:00~17:30
월 기본급 약 118만원(4시간)</t>
    <phoneticPr fontId="4" type="noConversion"/>
  </si>
  <si>
    <t>2026.11.4 (수) 18:00</t>
    <phoneticPr fontId="4" type="noConversion"/>
  </si>
  <si>
    <t>* 이메일 접수
- 이메일: jojopp@kead.or.kr
*제출서류: 이력서
*지정된 입사지원서 양식만 접수 받습니다.
* 이력서 양식 &lt;한국장애인고용공단 홈페이지 → 채용정보&gt; "오뚜기프렌즈"로 제목 검색 하여 나오는 공고문에 첨부
   *제목: 오뚜기프렌즈 지원(이름) 으로 기재</t>
    <phoneticPr fontId="4" type="noConversion"/>
  </si>
  <si>
    <t>동두천시</t>
    <phoneticPr fontId="4" type="noConversion"/>
  </si>
  <si>
    <t>（주）트리스 （Tris Tube co．，Ltd）</t>
    <phoneticPr fontId="4" type="noConversion"/>
  </si>
  <si>
    <t>청소원 1명
- 사무실, 회의실, 화장실 청소 및 관리
- 식당 청소 및 환경 관리
- 청소 공간의 위생 및 안전 유지</t>
    <phoneticPr fontId="4" type="noConversion"/>
  </si>
  <si>
    <t>기간의 정함이 있는 근로계약 · 3개월
(계약기간 만료 후 상용직 전환 검토)</t>
    <phoneticPr fontId="4" type="noConversion"/>
  </si>
  <si>
    <t>사단법인 한국나눔복지연합회 
아이씨티사업소</t>
    <phoneticPr fontId="4" type="noConversion"/>
  </si>
  <si>
    <t>* 장애인만 채용
* 기타 우대사항
- 청소 관련 경험
- 청결하고 정리정돈하는 데 능숙함
- 팀워크 능력
- 책임감 있고 성실한 자세</t>
    <phoneticPr fontId="4" type="noConversion"/>
  </si>
  <si>
    <t>070-7465-3241</t>
    <phoneticPr fontId="4" type="noConversion"/>
  </si>
  <si>
    <t>2026.11.10 (화) 18:00</t>
    <phoneticPr fontId="4" type="noConversion"/>
  </si>
  <si>
    <t>주 5일, 주 20시간
(근무시간) (오전) 9시 00분 ~ (오후) 3시 00분
근무시간 협의가능
시급 10,320원</t>
    <phoneticPr fontId="4" type="noConversion"/>
  </si>
  <si>
    <t>한림대학교춘천성심병원</t>
    <phoneticPr fontId="4" type="noConversion"/>
  </si>
  <si>
    <t>춘천시</t>
    <phoneticPr fontId="4" type="noConversion"/>
  </si>
  <si>
    <t>검체운반 및 분류직 1명</t>
    <phoneticPr fontId="4" type="noConversion"/>
  </si>
  <si>
    <t>기간의 정함이 있는 근로계약 · 6개월
(평가를 통하여 연장 검토 최대 2년까지 근로 가능)</t>
    <phoneticPr fontId="4" type="noConversion"/>
  </si>
  <si>
    <t>주 5일(월~금), 08:30~13:00 또는 13:00~17:30 
월급 1,127,000원</t>
    <phoneticPr fontId="4" type="noConversion"/>
  </si>
  <si>
    <t>2026.11.14 (토) 24:00</t>
    <phoneticPr fontId="4" type="noConversion"/>
  </si>
  <si>
    <t>033-737-6643</t>
    <phoneticPr fontId="4" type="noConversion"/>
  </si>
  <si>
    <t>공무원연금공단</t>
    <phoneticPr fontId="11" type="noConversion"/>
  </si>
  <si>
    <t>2026.11.05 (목) 18:00</t>
    <phoneticPr fontId="4" type="noConversion"/>
  </si>
  <si>
    <t>사무</t>
    <phoneticPr fontId="11" type="noConversion"/>
  </si>
  <si>
    <t>02-3210-3822, 3850</t>
    <phoneticPr fontId="4" type="noConversion"/>
  </si>
  <si>
    <t>* 장애인만 채용
* 우대사항
- 병원 근무 경험자, 대면업무 원활 수행자
- 컴퓨터 활용능력: 문서작성 (워드프로세스 활용), 표계산 (스프레드시트 활용) , 기타 (파워포인트 가능)</t>
    <phoneticPr fontId="4" type="noConversion"/>
  </si>
  <si>
    <t>속초정요양병원</t>
    <phoneticPr fontId="4" type="noConversion"/>
  </si>
  <si>
    <t>속초시</t>
    <phoneticPr fontId="4" type="noConversion"/>
  </si>
  <si>
    <t>2026.11.13 (금) 10:00</t>
    <phoneticPr fontId="4" type="noConversion"/>
  </si>
  <si>
    <t>* 온라인, 이메일 접수
- 온라인: www.work24.go.kr
- 이메일: 개인회원 로그인(www.work24.go.kr)후 확인
*제출서류: 이력서</t>
    <phoneticPr fontId="4" type="noConversion"/>
  </si>
  <si>
    <t>033-630-1935</t>
    <phoneticPr fontId="4" type="noConversion"/>
  </si>
  <si>
    <t>병원 당직 근무자 1명
- 로비 당직 근무 
(전화 및 면회객 응대, 화재시 방송 및 소방서 신고)</t>
    <phoneticPr fontId="4" type="noConversion"/>
  </si>
  <si>
    <t>기타</t>
    <phoneticPr fontId="4" type="noConversion"/>
  </si>
  <si>
    <t>2026.11.13 (금) 24:00</t>
    <phoneticPr fontId="4" type="noConversion"/>
  </si>
  <si>
    <t>(주)피앤에스로지스</t>
    <phoneticPr fontId="4" type="noConversion"/>
  </si>
  <si>
    <t>청주시</t>
    <phoneticPr fontId="4" type="noConversion"/>
  </si>
  <si>
    <t>도보배송원 5명
* 청주시 흥덕구 하이닉스 1, 2, 3, 4캠퍼스
- 도보배송원(끌차 이용해 10~20kg 정도의 물건을 싣고 정해진 코스를 반복적으로 운반하며 도보로 왕복하는 직무, 제품 포장도 수행)</t>
    <phoneticPr fontId="4" type="noConversion"/>
  </si>
  <si>
    <t>기간의 정함이 없는 근로계약
(정규직)</t>
    <phoneticPr fontId="4" type="noConversion"/>
  </si>
  <si>
    <t>* 장애인만 채용
* 직무수행능력: 끌차를 밀며 이동하는데 어려움이 없고, 손 사용이 자유로운 자, 의사소통이 원활하게 이루어져야 함
* 특이사항: 면접 합격 후 하이닉스 쪽의 교육을 이수해야 근무 가능함</t>
    <phoneticPr fontId="4" type="noConversion"/>
  </si>
  <si>
    <t>043-230-6456</t>
    <phoneticPr fontId="4" type="noConversion"/>
  </si>
  <si>
    <t>* 우편, 온라인 접수
- 온라인: www.work24.go.kr
*제출서류: 이력서</t>
    <phoneticPr fontId="4" type="noConversion"/>
  </si>
  <si>
    <t>2026.11.26 (목) 24:00</t>
    <phoneticPr fontId="4" type="noConversion"/>
  </si>
  <si>
    <t>충북도립노인전문병원</t>
    <phoneticPr fontId="4" type="noConversion"/>
  </si>
  <si>
    <t>청주시</t>
    <phoneticPr fontId="4" type="noConversion"/>
  </si>
  <si>
    <t>조리사 1명
- 병원 내 환자식 및 직원식 조리업무, 볶음 등 음식조리 및 채소손질 등 전처리, 설거지 등 조리 업무 일체, 부수적인 업무로 환자 급식 케어와 배식차 끌기</t>
    <phoneticPr fontId="4" type="noConversion"/>
  </si>
  <si>
    <t>* 장애인만 채용
* 조리기능사(종류무관) 자격증 보유 필수</t>
    <phoneticPr fontId="4" type="noConversion"/>
  </si>
  <si>
    <t>기간의 정함이 없는 근로계약
(수습기간 3개월)</t>
    <phoneticPr fontId="4" type="noConversion"/>
  </si>
  <si>
    <t>* 방문, 이메일 접수
- 이메일: gs25@kead.or.kr
* 제출서류: 이력서, 조리사 자격증</t>
    <phoneticPr fontId="4" type="noConversion"/>
  </si>
  <si>
    <t>급식지원</t>
    <phoneticPr fontId="4" type="noConversion"/>
  </si>
  <si>
    <t>의료법인주은복지의료재단</t>
    <phoneticPr fontId="4" type="noConversion"/>
  </si>
  <si>
    <t>공주시</t>
    <phoneticPr fontId="4" type="noConversion"/>
  </si>
  <si>
    <t>2026.11.14 (토) 24:00</t>
    <phoneticPr fontId="4" type="noConversion"/>
  </si>
  <si>
    <t>* 장애인만 채용
* 환자 이송 등 힘쓰는 작업이 가능해야 함</t>
    <phoneticPr fontId="4" type="noConversion"/>
  </si>
  <si>
    <t>* 이메일 접수
- 이메일: rhj@kead.or.kr
*제출서류: 이력서, 자기소개서
* 주은라파스요양병원_○○○(성명)만 열람 및 접수</t>
    <phoneticPr fontId="4" type="noConversion"/>
  </si>
  <si>
    <t>042-620-6241</t>
    <phoneticPr fontId="4" type="noConversion"/>
  </si>
  <si>
    <t>병원 내 환자이송보조 및 안내</t>
    <phoneticPr fontId="4" type="noConversion"/>
  </si>
  <si>
    <r>
      <rPr>
        <sz val="11"/>
        <color rgb="FF333333"/>
        <rFont val="돋움"/>
        <family val="3"/>
        <charset val="129"/>
      </rPr>
      <t>환자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돋움"/>
        <family val="3"/>
        <charset val="129"/>
      </rPr>
      <t>딜리버리원</t>
    </r>
    <r>
      <rPr>
        <sz val="11"/>
        <color rgb="FF333333"/>
        <rFont val="Arial"/>
        <family val="2"/>
      </rPr>
      <t>(</t>
    </r>
    <r>
      <rPr>
        <sz val="11"/>
        <color rgb="FF333333"/>
        <rFont val="돋움"/>
        <family val="3"/>
        <charset val="129"/>
      </rPr>
      <t>원내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돋움"/>
        <family val="3"/>
        <charset val="129"/>
      </rPr>
      <t>환자</t>
    </r>
    <r>
      <rPr>
        <sz val="11"/>
        <color rgb="FF333333"/>
        <rFont val="Arial"/>
        <family val="2"/>
      </rPr>
      <t xml:space="preserve"> </t>
    </r>
    <r>
      <rPr>
        <sz val="11"/>
        <color rgb="FF333333"/>
        <rFont val="돋움"/>
        <family val="3"/>
        <charset val="129"/>
      </rPr>
      <t>이송</t>
    </r>
    <r>
      <rPr>
        <sz val="11"/>
        <color rgb="FF333333"/>
        <rFont val="Arial"/>
        <family val="2"/>
      </rPr>
      <t>) 1</t>
    </r>
    <r>
      <rPr>
        <sz val="11"/>
        <color rgb="FF333333"/>
        <rFont val="돋움"/>
        <family val="3"/>
        <charset val="129"/>
      </rPr>
      <t>명</t>
    </r>
    <phoneticPr fontId="4" type="noConversion"/>
  </si>
  <si>
    <t>2026.11.23 (월) 24:00</t>
    <phoneticPr fontId="4" type="noConversion"/>
  </si>
  <si>
    <t>길몽가온 닭정식</t>
    <phoneticPr fontId="4" type="noConversion"/>
  </si>
  <si>
    <t>당진시</t>
    <phoneticPr fontId="4" type="noConversion"/>
  </si>
  <si>
    <t>설거지 및 식자재 정리, 손질 4명
* 충남 당진시 남부로 479, 1동 1,2층</t>
    <phoneticPr fontId="4" type="noConversion"/>
  </si>
  <si>
    <t>계약직(12개월) 
* 면접 시 협의</t>
    <phoneticPr fontId="4" type="noConversion"/>
  </si>
  <si>
    <t>급식지원</t>
    <phoneticPr fontId="4" type="noConversion"/>
  </si>
  <si>
    <t xml:space="preserve">* 이메일, 팩스 접수
- 이메일:jnk0512@kead.or.kr
- 팩스: 050-3470-0332
*제출서류: 이력서
* 이력서 제출 후 041-629-6084로 전화 확인 요망 </t>
    <phoneticPr fontId="4" type="noConversion"/>
  </si>
  <si>
    <t>041-629-6084</t>
    <phoneticPr fontId="4" type="noConversion"/>
  </si>
  <si>
    <t>광주현대병원</t>
    <phoneticPr fontId="4" type="noConversion"/>
  </si>
  <si>
    <t>북구</t>
    <phoneticPr fontId="4" type="noConversion"/>
  </si>
  <si>
    <t>2026.11.21 (토) 18:00</t>
    <phoneticPr fontId="4" type="noConversion"/>
  </si>
  <si>
    <t>* 온라인 접수
- 채용접수 홈페이지: https://www.saramin.co.kr/zf_user/jobs/relay/view?rec_idx=55361228&amp;view_type=list
* 제출서류: 이력서</t>
    <phoneticPr fontId="4" type="noConversion"/>
  </si>
  <si>
    <t>062-570-0337</t>
    <phoneticPr fontId="4" type="noConversion"/>
  </si>
  <si>
    <t>기획홍보실 1명
- 병원 코디네이터 업무
- 기획홍보실 부서 소속 사원</t>
    <phoneticPr fontId="4" type="noConversion"/>
  </si>
  <si>
    <t>기간의 정함이 있는 근로계약 15개월 
/ 육아휴직 대체인력</t>
    <phoneticPr fontId="4" type="noConversion"/>
  </si>
  <si>
    <t>사무</t>
    <phoneticPr fontId="4" type="noConversion"/>
  </si>
  <si>
    <t>월~금  : 8:30~17:30
 토요일 : 오전 근무
면접 후 결정(시급 10,320원 이상)</t>
    <phoneticPr fontId="4" type="noConversion"/>
  </si>
  <si>
    <t>* 장애인만 채용
* 전산회계2급(우대)</t>
    <phoneticPr fontId="4" type="noConversion"/>
  </si>
  <si>
    <t>강진효요양병원</t>
    <phoneticPr fontId="4" type="noConversion"/>
  </si>
  <si>
    <t>강진군</t>
    <phoneticPr fontId="4" type="noConversion"/>
  </si>
  <si>
    <t>2026.11.19 (목) 24:00
*채용시까지</t>
    <phoneticPr fontId="4" type="noConversion"/>
  </si>
  <si>
    <t>061-430-7515</t>
    <phoneticPr fontId="4" type="noConversion"/>
  </si>
  <si>
    <t>급식지원</t>
    <phoneticPr fontId="4" type="noConversion"/>
  </si>
  <si>
    <t>* 장애인 병행채용
* 한식조리기능사(우대)</t>
    <phoneticPr fontId="4" type="noConversion"/>
  </si>
  <si>
    <t>주 5일, 주 40시간
(근무시간) (오전) 9시 00분 ~ (오후) 6시 30분
근무시간 협의가능
월급 215만원 ~ 230만원 이하
협의가능</t>
    <phoneticPr fontId="4" type="noConversion"/>
  </si>
  <si>
    <t>기간의 정함이 없는 근로계약</t>
    <phoneticPr fontId="4" type="noConversion"/>
  </si>
  <si>
    <t>* 방문 접수
* 제출서류: 이력서, 자기소개서, 기타(관련 자격증 사본)</t>
    <phoneticPr fontId="4" type="noConversion"/>
  </si>
  <si>
    <t>(주)서영주택관리</t>
    <phoneticPr fontId="4" type="noConversion"/>
  </si>
  <si>
    <t>익산시</t>
    <phoneticPr fontId="4" type="noConversion"/>
  </si>
  <si>
    <t>[3교대]
1주 주간 오전8:30~오후5:30/토 오전8:30~11:30/일요일 휴무/휴게1시간(12:00~13:00)
2주 격일 오전6:30~익일오전6:30/휴게3시간(12:00~13:30, 18:00~19:30)/취침7시간(23:00~06:00)
월급 225만원 이상</t>
    <phoneticPr fontId="4" type="noConversion"/>
  </si>
  <si>
    <t>기간의 정함이 있는 근로계약 · 12개월</t>
    <phoneticPr fontId="4" type="noConversion"/>
  </si>
  <si>
    <t>경비원 1명
* 전북특별자치도 익산시 서동로21길 13, 마동그린공원 아파트 관리사무소
- 순찰, 쓰레기분리수거</t>
    <phoneticPr fontId="4" type="noConversion"/>
  </si>
  <si>
    <t>2026.11.15 (일) 24:00</t>
    <phoneticPr fontId="4" type="noConversion"/>
  </si>
  <si>
    <t>063-843-2412</t>
    <phoneticPr fontId="4" type="noConversion"/>
  </si>
  <si>
    <t>* 장애인 병행채용
* 우대사항
- 우대조건: 장애인
* 일반경비원이수증 필수</t>
    <phoneticPr fontId="4" type="noConversion"/>
  </si>
  <si>
    <t>2026.11.13 (금) 18:00</t>
    <phoneticPr fontId="4" type="noConversion"/>
  </si>
  <si>
    <t>유한회사 사랑주택관리</t>
    <phoneticPr fontId="4" type="noConversion"/>
  </si>
  <si>
    <t>전주시</t>
    <phoneticPr fontId="4" type="noConversion"/>
  </si>
  <si>
    <t>관리소장 1명
* 전주 송천현대2차아파트</t>
    <phoneticPr fontId="4" type="noConversion"/>
  </si>
  <si>
    <t>기간의 정함이 있는 근로계약 · 12개월
(계약기간 만료 후 상용직 전환 검토)
(수습기간 3개월 포함)</t>
    <phoneticPr fontId="4" type="noConversion"/>
  </si>
  <si>
    <t>주 5일, 주 40시간
(근무시간) (오전) 9시 00분 ~ (오후) 6시 00분
월급 390만원 이상</t>
    <phoneticPr fontId="4" type="noConversion"/>
  </si>
  <si>
    <t>063-270-9001</t>
    <phoneticPr fontId="4" type="noConversion"/>
  </si>
  <si>
    <t>원창건설（주)</t>
    <phoneticPr fontId="4" type="noConversion"/>
  </si>
  <si>
    <t>울진군</t>
    <phoneticPr fontId="4" type="noConversion"/>
  </si>
  <si>
    <t>지게차 운전원 1명
- 신한울 원자력 3,4호기 현장에 위치한 철근가공장에서 철근 상하차 및 운반 작업을 주로 담당
(철근 상하차 작업, 원철근 및 가공철근 운반 및 이동)</t>
    <phoneticPr fontId="4" type="noConversion"/>
  </si>
  <si>
    <t>기간의 정함이 있는 근로계약 · 36개월</t>
    <phoneticPr fontId="4" type="noConversion"/>
  </si>
  <si>
    <t>주 6일
(근무시간) (오전) 7시 00분 ~ (오후) 5시 30분
(휴게시간) 오전 30분, 오후 30분, 점심시간 11시30분~13시(총 2시간 30분)
월급 450만원 이상</t>
    <phoneticPr fontId="4" type="noConversion"/>
  </si>
  <si>
    <t>* 장애인 병행채용
* 지게차운전기능사(필수)
* 기타 우대사항
- 지게차 운전면허증 소지
- 철근 공사 경험
- 안전 작업 지침 이해
- 책임감 있고 팀워크를 중시하는 성향
- 신속하고 정확한 작업 능력</t>
    <phoneticPr fontId="4" type="noConversion"/>
  </si>
  <si>
    <t>042-480-3958</t>
    <phoneticPr fontId="4" type="noConversion"/>
  </si>
  <si>
    <t>2026.11.10 (화) 18:00</t>
    <phoneticPr fontId="4" type="noConversion"/>
  </si>
  <si>
    <t>주식회사영일에이치오엠</t>
    <phoneticPr fontId="4" type="noConversion"/>
  </si>
  <si>
    <t>포항시</t>
    <phoneticPr fontId="4" type="noConversion"/>
  </si>
  <si>
    <t>미화원 1명
* 국민드림빌
- 아파트 공용부 청소</t>
    <phoneticPr fontId="4" type="noConversion"/>
  </si>
  <si>
    <t>* 온라인 접수
- 온라인: www.work24.go.kr
*제출서류: 이력서</t>
    <phoneticPr fontId="4" type="noConversion"/>
  </si>
  <si>
    <t>* 온라인, 이메일 접수
- 온라인: www.work24.go.kr
- 이메일: one0311@geea.or.kr
*메일제목 : 국민드림빌(미화) - 성명 - 연락처로 명기바람</t>
    <phoneticPr fontId="4" type="noConversion"/>
  </si>
  <si>
    <t>기간의 정함이 있는 근로계약 · 12개월</t>
    <phoneticPr fontId="4" type="noConversion"/>
  </si>
  <si>
    <t>주5일, 월~금 09:00 ~ 15:00
*휴게시간: 12:00 ~ 13:00 (1시간)
월급 1,346,760원</t>
    <phoneticPr fontId="4" type="noConversion"/>
  </si>
  <si>
    <t>* 장애인 병행채용
* 아파트 청소원 경력자 우대
* 우대사항
- 우대조건: 장애인</t>
    <phoneticPr fontId="4" type="noConversion"/>
  </si>
  <si>
    <t>054-274-5146</t>
    <phoneticPr fontId="4" type="noConversion"/>
  </si>
  <si>
    <t>환경정리</t>
    <phoneticPr fontId="4" type="noConversion"/>
  </si>
  <si>
    <t>주식회사 백산기업</t>
    <phoneticPr fontId="4" type="noConversion"/>
  </si>
  <si>
    <t>거제시</t>
    <phoneticPr fontId="4" type="noConversion"/>
  </si>
  <si>
    <t>현장공정기사보조 1명
- 사무실 컴퓨터 작업 및 보조업무(라벨링 작업 포함)</t>
    <phoneticPr fontId="4" type="noConversion"/>
  </si>
  <si>
    <t>기간의 정함이 없는 근로계약</t>
    <phoneticPr fontId="4" type="noConversion"/>
  </si>
  <si>
    <t xml:space="preserve"> 055-922-1913</t>
    <phoneticPr fontId="4" type="noConversion"/>
  </si>
  <si>
    <t>(주)다올</t>
    <phoneticPr fontId="4" type="noConversion"/>
  </si>
  <si>
    <t>김해시</t>
    <phoneticPr fontId="4" type="noConversion"/>
  </si>
  <si>
    <t>* 장애인만 채용(중증장애인 채용우대)</t>
    <phoneticPr fontId="4" type="noConversion"/>
  </si>
  <si>
    <t>사무용가구 제조 보조직무 2명
- 사무용 가구 생산직무</t>
    <phoneticPr fontId="4" type="noConversion"/>
  </si>
  <si>
    <t>기타</t>
    <phoneticPr fontId="4" type="noConversion"/>
  </si>
  <si>
    <t>* 방문, 팩스, 이메일 접수
- 팩스: 055-313-0550
- 이메일: 개인회원 로그인(www.work24.go.kr)후 확인
*제출서류: 이력서</t>
    <phoneticPr fontId="4" type="noConversion"/>
  </si>
  <si>
    <t>055-313-6060</t>
    <phoneticPr fontId="4" type="noConversion"/>
  </si>
  <si>
    <t>2026.11.28 (토) 24:00
*채용시까지</t>
    <phoneticPr fontId="4" type="noConversion"/>
  </si>
  <si>
    <t>록산에버그린주식회사</t>
    <phoneticPr fontId="4" type="noConversion"/>
  </si>
  <si>
    <t>제주시</t>
    <phoneticPr fontId="4" type="noConversion"/>
  </si>
  <si>
    <t>미화직원 1명
* 메종글래드호텔
호텔 및 기숙사 건물 외부 미화작업</t>
    <phoneticPr fontId="4" type="noConversion"/>
  </si>
  <si>
    <t>* 장애인 병행채용
* 필수: 운전면허소지자</t>
    <phoneticPr fontId="4" type="noConversion"/>
  </si>
  <si>
    <t>기간의 정함이 없는 근로계약(시간(선택)제)</t>
    <phoneticPr fontId="4" type="noConversion"/>
  </si>
  <si>
    <t>A: (오전) 6시 30분~(오후) 3시 00분 (휴게시간 1시간. 근로시간 7시간30분)
G: (오전) 8시 30분~(오후) 5시 00분 (휴게시간 1시간. 근로시간 7시간30분)
*스케줄근무
근무시간 협의가능
월급 212만원</t>
    <phoneticPr fontId="4" type="noConversion"/>
  </si>
  <si>
    <t>호텔객실관리</t>
    <phoneticPr fontId="4" type="noConversion"/>
  </si>
  <si>
    <t>* 팩스, 온라인, 이메일, 전화 접수
- 팩스: 064-712-5512
- 온라인: www.work24.go.kr
- 이메일: 개인회원 로그인(www.work24.go.kr)후 확인
- 전화: 064-711-8578
*제출서류: 이력서</t>
    <phoneticPr fontId="4" type="noConversion"/>
  </si>
  <si>
    <t>064-711-8578</t>
    <phoneticPr fontId="4" type="noConversion"/>
  </si>
  <si>
    <t>2026.11.29 (일) 24:00
*채용시까지</t>
    <phoneticPr fontId="4" type="noConversion"/>
  </si>
  <si>
    <t>골프존파크화북VIP스크린</t>
    <phoneticPr fontId="4" type="noConversion"/>
  </si>
  <si>
    <t>제주시</t>
    <phoneticPr fontId="4" type="noConversion"/>
  </si>
  <si>
    <t>스크린 골프장 매장 관리담당자 1명
- 매장 운영 및 상품 관리
- 고객 응대 및 서비스 제공
- 매출 관리 및 재고 관리
- 매장 청소 및 정리
- 스크린 골프장 이용자 사후 관리</t>
    <phoneticPr fontId="4" type="noConversion"/>
  </si>
  <si>
    <t>주 5일, 주 40시간
(근무시간) (오전) 10시 00분 ~ (오후) 7시 00분
월급 250만원 이상</t>
    <phoneticPr fontId="4" type="noConversion"/>
  </si>
  <si>
    <t>기타</t>
    <phoneticPr fontId="4" type="noConversion"/>
  </si>
  <si>
    <t>0504-269-6254</t>
    <phoneticPr fontId="4" type="noConversion"/>
  </si>
  <si>
    <t>2026.11.20 (금) 24:00
*채용시까지</t>
    <phoneticPr fontId="4" type="noConversion"/>
  </si>
  <si>
    <t>인천</t>
    <phoneticPr fontId="4" type="noConversion"/>
  </si>
  <si>
    <t>전국</t>
    <phoneticPr fontId="11" type="noConversion"/>
  </si>
  <si>
    <t>정규직
(시보 6개월 임용 후 근무성적평가에 따라 정규 임용)</t>
    <phoneticPr fontId="11" type="noConversion"/>
  </si>
  <si>
    <t>주40시간(1일 8시간, 주5일 근무)
공단 규정에 따름</t>
    <phoneticPr fontId="4" type="noConversion"/>
  </si>
  <si>
    <t>본사(제주) 및 전국 각 지부</t>
    <phoneticPr fontId="4" type="noConversion"/>
  </si>
  <si>
    <t>환경정리</t>
    <phoneticPr fontId="4" type="noConversion"/>
  </si>
  <si>
    <t>무기계약직
(최초 업무개시일로부터 3개월간은 수습기간임)</t>
    <phoneticPr fontId="4" type="noConversion"/>
  </si>
  <si>
    <t>* 온라인 접수
- 채용접수 홈페이지: https://ictr.brms.kr/</t>
    <phoneticPr fontId="4" type="noConversion"/>
  </si>
  <si>
    <t>인천지역</t>
    <phoneticPr fontId="4" type="noConversion"/>
  </si>
  <si>
    <t>인천지역</t>
    <phoneticPr fontId="4" type="noConversion"/>
  </si>
  <si>
    <t>* 장애인 병행채용(제한경쟁)
*「장애인 고용촉진 및 직업재활법 시행령」 제3조 1항에 해당하는 자</t>
    <phoneticPr fontId="4" type="noConversion"/>
  </si>
  <si>
    <t>버스운영(운전,노선) 22명 중 장애인채용인원 2명
- 공사가 운영하는 버스운전 업무
- 지정된 영업소에서 버스 운전원의 근태 등과 운행관리 업무</t>
    <phoneticPr fontId="4" type="noConversion"/>
  </si>
  <si>
    <t>인천교통공사 취업규칙 및 관계규정에 따름
36,756천원(월3,063천원)
*분야별 수당 등 별도 지급
*근무시간 및 급여수준은 근무배치 및 업무에 따라 변동</t>
    <phoneticPr fontId="4" type="noConversion"/>
  </si>
  <si>
    <t>인천교통공사 취업규칙 및 관계규정에 따름
29,220천원(월2,435천원)
*분야별 수당 등 별도 지급
*근무시간 및 급여수준은 근무배치 및 업무에 따라 변동</t>
    <phoneticPr fontId="4" type="noConversion"/>
  </si>
  <si>
    <t>* 장애인 병행채용(제한경쟁)
*「장애인 고용촉진 및 직업재활법 시행령」 제3조 1항에 해당하는 자</t>
    <phoneticPr fontId="4" type="noConversion"/>
  </si>
  <si>
    <t>* 온라인 접수                                                 
 -채용 홈페이지 접수: https://geps.recruitcenter.kr/</t>
    <phoneticPr fontId="4" type="noConversion"/>
  </si>
  <si>
    <t>* 장애인 병행채용(제한경쟁)</t>
    <phoneticPr fontId="4" type="noConversion"/>
  </si>
  <si>
    <t>사무 5명 중 장애인채용인원 2명</t>
    <phoneticPr fontId="11" type="noConversion"/>
  </si>
  <si>
    <t>* 장애인 병행채용
* 운전가능자, 기계식주차관리교육이수자(필수)
* 복지카드 소지자 우대
* 안내사항
- 팩스로 서류 제출시 지원하는곳 꼭 기재바랍니다.
- 해당 구인은 용역회사 고용이며 담당자 약속없이 근무장소로 찾아가는 일이 없도록하여 주시기 바랍니다.
- 근무장소로 전화 혹은 방문시 채용에 불이익이 있을 수 있습니다.</t>
    <phoneticPr fontId="4" type="noConversion"/>
  </si>
  <si>
    <t>모델하우스 미화 업무  2명 중 장애인 채용인원 1명
* 부산 괴정역 푸르지오 더 센트럴 모델하우스</t>
    <phoneticPr fontId="4" type="noConversion"/>
  </si>
  <si>
    <t>주 40시간
(근무시간) (오전) 9시 00분 ~ (오후) 6시 00분
근무시간 협의가능
월급 220만원 ~ 230만원 이하</t>
    <phoneticPr fontId="4" type="noConversion"/>
  </si>
  <si>
    <t xml:space="preserve">* 장애인만 채용
* 우대사항
-컴퓨터 활용 능력: 문서작성 (워드프로세스 활용), 표계산 (스프레드시트 활용)  </t>
    <phoneticPr fontId="4" type="noConversion"/>
  </si>
  <si>
    <t>* 방문, 온라인 접수
- 온라인: www.work24.go.kr
*제출서류: 이력서, 자기소개서</t>
    <phoneticPr fontId="4" type="noConversion"/>
  </si>
  <si>
    <t>* 온라인, 이메일 접수
- 온라인: www.work24.go.kr
-이메일: 개인회원 로그인(www.work24.go.kr)후 확인
*제출서류: 이력서</t>
    <phoneticPr fontId="4" type="noConversion"/>
  </si>
  <si>
    <t>* 장애인 병행채용
* 주택관리사 자격증 필수, 주택관리사(보)는 지원불가
* 우대사항
- 컴퓨터 활용능력: 문서작성 (워드프로세스 활용),회계프로그램
- 우대조건: 운전면허증
* 그밖의 희망사항: 65세 정년</t>
    <phoneticPr fontId="4" type="noConversion"/>
  </si>
  <si>
    <t>2026.11.14 (토) 17:00</t>
    <phoneticPr fontId="4" type="noConversion"/>
  </si>
  <si>
    <t>주 5일, 주 40시간, 08:00~17:00
시급 10,320원</t>
    <phoneticPr fontId="4" type="noConversion"/>
  </si>
  <si>
    <t>* 온라인 접수 또는 유선 연락
- 온라인: www.work24.go.kr
- 전화: 052-276-2160
*제출서류: 이력서, 자기소개서, 졸업증명서</t>
    <phoneticPr fontId="4" type="noConversion"/>
  </si>
  <si>
    <t>(오전) 9시 00분~(오후) 1시 00분 휴게시간: 10시 00분~10시 30분
(오후) 2시 00분~(오후) 6시 00분 휴게시간: 3시 00분~3시 30분
근무시간 협의가능
월급 108만원 이상</t>
    <phoneticPr fontId="4" type="noConversion"/>
  </si>
  <si>
    <t>오전반 08:30 - 12:30 / 오후반 13:30 - 17:30
시급 10,320원</t>
    <phoneticPr fontId="4" type="noConversion"/>
  </si>
  <si>
    <t>월,수,금(18:00~21:00) / 일(09:00~18:00)
근무시간 협의가능
월급 91만원 이상</t>
    <phoneticPr fontId="4" type="noConversion"/>
  </si>
  <si>
    <t>팩스: 051-523-4953, 연락처는 로그인(www.work24.go.kr) 후 확인</t>
    <phoneticPr fontId="4" type="noConversion"/>
  </si>
  <si>
    <t>사무용 의자 생산보조 1명
- 생산 피더 역할(생산 보조)</t>
    <phoneticPr fontId="4" type="noConversion"/>
  </si>
  <si>
    <t>사무실 청소 1명
* 롯데건설 롯데몰 송도2단계 현장 사무실
- 현장 사무실 및 직원 숙소 청소
- 청소용품 및 기타 물품 관리·보급
- 청소 관련 업무 기록 및 보고</t>
    <phoneticPr fontId="4" type="noConversion"/>
  </si>
  <si>
    <t>정규직 직원 1명
[지역사회위생관리 &gt; 방역·소독관리]
소독하기, 해충위생 관리하기, 유해조수 관리하기
[일반영업 &gt; 영업 고객상담]
고객 접근 계획 수립하기, 고객상담 내용 준비하기, 고객상담하기, 고객상담 내용 정리하기</t>
    <phoneticPr fontId="4" type="noConversion"/>
  </si>
  <si>
    <t>일 8시간(조절 가능할 수 있음/오전.오후 선택4시간근무)
08:00~17:00
시급 10,320원</t>
    <phoneticPr fontId="4" type="noConversion"/>
  </si>
  <si>
    <t>* 이메일 접수
- 이메일: ghsdb3@kead.or.kr
*제출서류: 이력서 및 자기소개서(자유양식)
* 이메일 및 파일명 "큰희망_이름000" 
    * 첨부된 입사지원서(양식) 및 개인정보 동의서 활용(권장)
    * 지원처 제목 미기재 시 접수되지 않음 
* 지원서에 휴대번호 및 이메일 주소 필수작성(면접진행에 필수)</t>
    <phoneticPr fontId="4" type="noConversion"/>
  </si>
  <si>
    <t>3교대(07:00~15:00, 15:00~23:00, 23:00~07:00), 
6일 근무 후 2일 휴무 후 교대, 근무표에 따른 스케줄 근무
연봉 32,520,000원 이상</t>
    <phoneticPr fontId="4" type="noConversion"/>
  </si>
  <si>
    <t>주 5일(월~금), 일 8시간 이상, 주 52시간 이내, 
8:40~17:40 근무(휴게1시간)
월급 2,156,880원 이상(세전)</t>
    <phoneticPr fontId="4" type="noConversion"/>
  </si>
  <si>
    <t>스케줄에 따라 주말 근무 있을 수 있으며, 해당 달 토, 일 횟수만큼 휴식일 부여, 해당 휴식일 미휴식 시 급여로 보전
06:00 ~ 18:00, 주 40시간
월급 약 282만원</t>
    <phoneticPr fontId="4" type="noConversion"/>
  </si>
  <si>
    <t>주 40시간, 스케줄 근무 
* 면접 시 협의
시급 10,320원</t>
    <phoneticPr fontId="4" type="noConversion"/>
  </si>
  <si>
    <t>* 장애인만 채용
* 원활한 의사소통 및 업무수행이 가능한 분 우대</t>
    <phoneticPr fontId="4" type="noConversion"/>
  </si>
  <si>
    <t>* 장애인만 채용
* 우대사항
- 경력자, 관련 자격증 소지자 (관련 자격증 면접시 제출 - 개인정보 서식은 이메일로 보내지 마세요)
- 장기복무 제대군인</t>
    <phoneticPr fontId="4" type="noConversion"/>
  </si>
  <si>
    <t>* 장애인만 채용
* 우대사항
- 우대조건: 차량소지자</t>
    <phoneticPr fontId="4" type="noConversion"/>
  </si>
  <si>
    <t>* 온라인 접수
- 온라인: www.work24.go.kr
*제출서류: 이력서, 자기소개서, 기타(이력서1통, (채용 확정 시) 건강검진1통, 사진1통 )</t>
    <phoneticPr fontId="4" type="noConversion"/>
  </si>
  <si>
    <t>* 장애인만 채용
* 지원자격: 만 18세 이상 장애인복지법상 등록된 장애인 중 발달장애인(지적장애 또는 자폐성장애)
* 우대사항: 생산직 경력자, 직업훈련 1년 이상 경험자</t>
    <phoneticPr fontId="4" type="noConversion"/>
  </si>
  <si>
    <t>* 이메일 접수
- 이메일: sb513@kead.or.kr
*제출서류: 이력서, 자기소개서, 기타(초본, 취업보호대상자증명서, 장애인증명서)
* 이메일 사용이 어려운 경우 전화(033-737-6643) 바랍니다.
* 고용24 온라인 접수 불가</t>
    <phoneticPr fontId="4" type="noConversion"/>
  </si>
  <si>
    <t>* 온라인 접수
- 온라인: www.work24.go.kr
*제출서류: 이력서, 자기소개서, 경력증명서, 
기타(채용 후 제출서류): 가족관계증명서, 사진 2장</t>
    <phoneticPr fontId="4" type="noConversion"/>
  </si>
  <si>
    <t xml:space="preserve">* 장애인만 채용
* 사무실이 4층 컨테이너, 화장실이 1층 옆건물
* 우대사항
- 컴퓨터 활용능력: 문서작성(워드프로세스 활용), 표계산(스프레드시트 활용)  </t>
    <phoneticPr fontId="4" type="noConversion"/>
  </si>
  <si>
    <t>* 장애인 병행채용
* 우대사항
- 컴퓨터 활용능력: 문서작성(워드프로세스 활용)
- 우대조건: 차량소지자
- 기타 우대사항: 골프 관련 경험 우대, 고객 응대 경험, 매장 운영 경험, 경영 및 관리 능력, 팀워크 및 소통 능력</t>
    <phoneticPr fontId="4" type="noConversion"/>
  </si>
  <si>
    <t>조리사 3명 중 장애인 채용인원1명
- 요양병원 단체급식조리사</t>
    <phoneticPr fontId="4" type="noConversion"/>
  </si>
  <si>
    <t>* 팩스, 온라인 접수
- 온라인: www.work24.go.kr
- 팩스: 063-851-6652
*제출서류: 이력서</t>
    <phoneticPr fontId="4" type="noConversion"/>
  </si>
  <si>
    <t>* 장애인만 채용
- 장애인복지카드 소유자(필수)</t>
    <phoneticPr fontId="4" type="noConversion"/>
  </si>
  <si>
    <t>* 방문, 온라인, 이메일 접수
- 온라인: www.work24.go.kr
- 이메일: 개인회원 로그인(www.work24.go.kr)후 확인
*제출서류: 이력서, 자기소개서</t>
    <phoneticPr fontId="4" type="noConversion"/>
  </si>
  <si>
    <t>* 장애인 병행채용
* 자동차운전면허(필수)
* 우대사항
- 컴퓨터 활용능력: 문서작성 (워드프로세스 활용)
- 우대조건: 고용촉진장려금대상자, 차량소지자, 운전면허증
- 기타 우대사항: 거래처 현장관리나 영업 경력이 있고 고객응대 서비스에 적성이 맞으신분 우대합니다.
* 그 밖의 희망사항
- 해충방역과 서비스 고객응대에  어려움이 있는 성향의 지원자는 지원하지 말아주세요.</t>
    <phoneticPr fontId="4" type="noConversion"/>
  </si>
  <si>
    <t>기타</t>
    <phoneticPr fontId="4" type="noConversion"/>
  </si>
  <si>
    <t xml:space="preserve">[11월 – 1차] 기업체    장애인 채용 안내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</si>
</sst>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sz val="11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name val="굴림"/>
      <family val="3"/>
      <charset val="129"/>
    </font>
    <font>
      <sz val="8"/>
      <name val="Calibri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b/>
      <sz val="11"/>
      <name val="굴림"/>
      <family val="3"/>
      <charset val="129"/>
    </font>
    <font>
      <u/>
      <sz val="11"/>
      <color theme="10"/>
      <name val="Calibri"/>
      <family val="2"/>
      <scheme val="minor"/>
    </font>
    <font>
      <sz val="11"/>
      <color rgb="FFFF0000"/>
      <name val="굴림"/>
      <family val="3"/>
      <charset val="129"/>
    </font>
    <font>
      <sz val="8"/>
      <name val="Calibri"/>
      <family val="2"/>
      <charset val="129"/>
      <scheme val="minor"/>
    </font>
    <font>
      <sz val="11"/>
      <color rgb="FF333333"/>
      <name val="Arial"/>
      <family val="2"/>
    </font>
    <font>
      <sz val="11"/>
      <color rgb="FF333333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0" xfId="1" applyFill="1" applyAlignment="1">
      <alignment vertical="center"/>
    </xf>
    <xf numFmtId="0" fontId="5" fillId="5" borderId="2" xfId="0" quotePrefix="1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quotePrefix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3" fillId="5" borderId="2" xfId="0" quotePrefix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33"/>
  <sheetViews>
    <sheetView tabSelected="1"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4" sqref="B4"/>
    </sheetView>
  </sheetViews>
  <sheetFormatPr defaultColWidth="14.42578125" defaultRowHeight="15" customHeight="1" x14ac:dyDescent="0.25"/>
  <cols>
    <col min="1" max="1" width="4.5703125" style="2" customWidth="1"/>
    <col min="2" max="2" width="5.42578125" style="2" customWidth="1"/>
    <col min="3" max="3" width="9.42578125" style="13" bestFit="1" customWidth="1"/>
    <col min="4" max="4" width="11.42578125" style="13" customWidth="1"/>
    <col min="5" max="5" width="13.5703125" style="13" customWidth="1"/>
    <col min="6" max="6" width="38.85546875" style="2" bestFit="1" customWidth="1"/>
    <col min="7" max="7" width="21.42578125" style="2" bestFit="1" customWidth="1"/>
    <col min="8" max="8" width="55.7109375" style="2" customWidth="1"/>
    <col min="9" max="9" width="45.28515625" style="2" customWidth="1"/>
    <col min="10" max="10" width="65.7109375" style="2" customWidth="1"/>
    <col min="11" max="11" width="31.5703125" style="3" bestFit="1" customWidth="1"/>
    <col min="12" max="12" width="76.7109375" style="2" customWidth="1"/>
    <col min="13" max="13" width="39" style="2" customWidth="1"/>
    <col min="14" max="14" width="89.7109375" style="2" customWidth="1"/>
    <col min="15" max="16384" width="14.42578125" style="8"/>
  </cols>
  <sheetData>
    <row r="1" spans="1:14" s="2" customFormat="1" ht="78.75" customHeight="1" x14ac:dyDescent="0.25">
      <c r="A1" s="1"/>
      <c r="B1" s="1"/>
      <c r="C1" s="1"/>
      <c r="D1" s="1" t="s">
        <v>39</v>
      </c>
      <c r="E1" s="1"/>
      <c r="F1" s="1" t="s">
        <v>35</v>
      </c>
      <c r="G1" s="17"/>
      <c r="H1" s="11" t="s">
        <v>29</v>
      </c>
      <c r="I1" s="1"/>
      <c r="J1" s="1"/>
      <c r="K1" s="1"/>
      <c r="L1" s="31"/>
      <c r="M1" s="32"/>
      <c r="N1" s="33"/>
    </row>
    <row r="2" spans="1:14" s="2" customFormat="1" ht="16.5" customHeight="1" x14ac:dyDescent="0.25">
      <c r="A2" s="1"/>
      <c r="B2" s="37" t="s">
        <v>410</v>
      </c>
      <c r="C2" s="37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2" customFormat="1" ht="13.5" customHeight="1" x14ac:dyDescent="0.25">
      <c r="A3" s="1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s="2" customFormat="1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s="2" customFormat="1" ht="13.5" customHeight="1" x14ac:dyDescent="0.25">
      <c r="A5" s="1"/>
      <c r="B5" s="14"/>
      <c r="C5" s="14"/>
      <c r="D5" s="14"/>
      <c r="E5" s="14"/>
      <c r="F5" s="4"/>
      <c r="G5" s="4"/>
      <c r="H5" s="4"/>
      <c r="I5" s="4"/>
      <c r="J5" s="4"/>
      <c r="K5" s="4"/>
      <c r="L5" s="39" t="s">
        <v>0</v>
      </c>
      <c r="M5" s="40"/>
      <c r="N5" s="40"/>
    </row>
    <row r="6" spans="1:14" s="2" customFormat="1" ht="34.5" customHeight="1" x14ac:dyDescent="0.25">
      <c r="A6" s="1"/>
      <c r="B6" s="5" t="s">
        <v>1</v>
      </c>
      <c r="C6" s="5" t="s">
        <v>10</v>
      </c>
      <c r="D6" s="5" t="s">
        <v>27</v>
      </c>
      <c r="E6" s="5" t="s">
        <v>31</v>
      </c>
      <c r="F6" s="6" t="s">
        <v>2</v>
      </c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5" t="s">
        <v>37</v>
      </c>
      <c r="M6" s="5" t="s">
        <v>8</v>
      </c>
      <c r="N6" s="5" t="s">
        <v>9</v>
      </c>
    </row>
    <row r="7" spans="1:14" ht="111" customHeight="1" x14ac:dyDescent="0.25">
      <c r="A7" s="8"/>
      <c r="B7" s="10">
        <v>1</v>
      </c>
      <c r="C7" s="23" t="s">
        <v>34</v>
      </c>
      <c r="D7" s="24" t="s">
        <v>85</v>
      </c>
      <c r="E7" s="24" t="s">
        <v>362</v>
      </c>
      <c r="F7" s="23" t="s">
        <v>83</v>
      </c>
      <c r="G7" s="25" t="s">
        <v>86</v>
      </c>
      <c r="H7" s="24" t="s">
        <v>367</v>
      </c>
      <c r="I7" s="24" t="s">
        <v>360</v>
      </c>
      <c r="J7" s="24" t="s">
        <v>88</v>
      </c>
      <c r="K7" s="30" t="s">
        <v>359</v>
      </c>
      <c r="L7" s="24" t="s">
        <v>160</v>
      </c>
      <c r="M7" s="24" t="s">
        <v>84</v>
      </c>
      <c r="N7" s="16" t="s">
        <v>364</v>
      </c>
    </row>
    <row r="8" spans="1:14" ht="111" customHeight="1" x14ac:dyDescent="0.25">
      <c r="A8" s="8"/>
      <c r="B8" s="10">
        <v>2</v>
      </c>
      <c r="C8" s="10" t="s">
        <v>36</v>
      </c>
      <c r="D8" s="18" t="s">
        <v>354</v>
      </c>
      <c r="E8" s="18" t="s">
        <v>363</v>
      </c>
      <c r="F8" s="18" t="s">
        <v>83</v>
      </c>
      <c r="G8" s="19" t="s">
        <v>87</v>
      </c>
      <c r="H8" s="18" t="s">
        <v>366</v>
      </c>
      <c r="I8" s="18" t="s">
        <v>360</v>
      </c>
      <c r="J8" s="18" t="s">
        <v>365</v>
      </c>
      <c r="K8" s="44" t="s">
        <v>409</v>
      </c>
      <c r="L8" s="18" t="s">
        <v>361</v>
      </c>
      <c r="M8" s="18" t="s">
        <v>84</v>
      </c>
      <c r="N8" s="20" t="s">
        <v>368</v>
      </c>
    </row>
    <row r="9" spans="1:14" ht="111" customHeight="1" x14ac:dyDescent="0.25">
      <c r="A9" s="8"/>
      <c r="B9" s="18">
        <v>3</v>
      </c>
      <c r="C9" s="24" t="s">
        <v>36</v>
      </c>
      <c r="D9" s="24" t="s">
        <v>355</v>
      </c>
      <c r="E9" s="24" t="s">
        <v>358</v>
      </c>
      <c r="F9" s="24" t="s">
        <v>228</v>
      </c>
      <c r="G9" s="24" t="s">
        <v>229</v>
      </c>
      <c r="H9" s="24" t="s">
        <v>357</v>
      </c>
      <c r="I9" s="24" t="s">
        <v>356</v>
      </c>
      <c r="J9" s="24" t="s">
        <v>371</v>
      </c>
      <c r="K9" s="27" t="s">
        <v>230</v>
      </c>
      <c r="L9" s="24" t="s">
        <v>369</v>
      </c>
      <c r="M9" s="24" t="s">
        <v>231</v>
      </c>
      <c r="N9" s="26" t="s">
        <v>370</v>
      </c>
    </row>
    <row r="10" spans="1:14" ht="111" customHeight="1" x14ac:dyDescent="0.25">
      <c r="A10" s="8"/>
      <c r="B10" s="10">
        <v>4</v>
      </c>
      <c r="C10" s="23" t="s">
        <v>41</v>
      </c>
      <c r="D10" s="24" t="s">
        <v>21</v>
      </c>
      <c r="E10" s="24" t="s">
        <v>46</v>
      </c>
      <c r="F10" s="24" t="s">
        <v>47</v>
      </c>
      <c r="G10" s="24" t="s">
        <v>80</v>
      </c>
      <c r="H10" s="24" t="s">
        <v>65</v>
      </c>
      <c r="I10" s="24" t="s">
        <v>48</v>
      </c>
      <c r="J10" s="24" t="s">
        <v>49</v>
      </c>
      <c r="K10" s="27" t="s">
        <v>50</v>
      </c>
      <c r="L10" s="24" t="s">
        <v>68</v>
      </c>
      <c r="M10" s="24" t="s">
        <v>51</v>
      </c>
      <c r="N10" s="16" t="s">
        <v>52</v>
      </c>
    </row>
    <row r="11" spans="1:14" ht="111" customHeight="1" x14ac:dyDescent="0.25">
      <c r="A11" s="8"/>
      <c r="B11" s="10">
        <v>5</v>
      </c>
      <c r="C11" s="23" t="s">
        <v>41</v>
      </c>
      <c r="D11" s="24" t="s">
        <v>14</v>
      </c>
      <c r="E11" s="24" t="s">
        <v>53</v>
      </c>
      <c r="F11" s="24" t="s">
        <v>54</v>
      </c>
      <c r="G11" s="24" t="s">
        <v>82</v>
      </c>
      <c r="H11" s="24" t="s">
        <v>66</v>
      </c>
      <c r="I11" s="24" t="s">
        <v>48</v>
      </c>
      <c r="J11" s="24" t="s">
        <v>49</v>
      </c>
      <c r="K11" s="27" t="s">
        <v>50</v>
      </c>
      <c r="L11" s="24" t="s">
        <v>72</v>
      </c>
      <c r="M11" s="24" t="s">
        <v>51</v>
      </c>
      <c r="N11" s="16" t="s">
        <v>52</v>
      </c>
    </row>
    <row r="12" spans="1:14" ht="111" customHeight="1" x14ac:dyDescent="0.25">
      <c r="A12" s="8"/>
      <c r="B12" s="10">
        <v>6</v>
      </c>
      <c r="C12" s="23" t="s">
        <v>41</v>
      </c>
      <c r="D12" s="24" t="s">
        <v>14</v>
      </c>
      <c r="E12" s="24" t="s">
        <v>55</v>
      </c>
      <c r="F12" s="24" t="s">
        <v>56</v>
      </c>
      <c r="G12" s="24" t="s">
        <v>81</v>
      </c>
      <c r="H12" s="24" t="s">
        <v>65</v>
      </c>
      <c r="I12" s="24" t="s">
        <v>48</v>
      </c>
      <c r="J12" s="24" t="s">
        <v>49</v>
      </c>
      <c r="K12" s="27" t="s">
        <v>50</v>
      </c>
      <c r="L12" s="24" t="s">
        <v>69</v>
      </c>
      <c r="M12" s="24" t="s">
        <v>51</v>
      </c>
      <c r="N12" s="16" t="s">
        <v>52</v>
      </c>
    </row>
    <row r="13" spans="1:14" ht="111" customHeight="1" x14ac:dyDescent="0.25">
      <c r="A13" s="8"/>
      <c r="B13" s="10">
        <v>7</v>
      </c>
      <c r="C13" s="23" t="s">
        <v>41</v>
      </c>
      <c r="D13" s="24" t="s">
        <v>75</v>
      </c>
      <c r="E13" s="24" t="s">
        <v>57</v>
      </c>
      <c r="F13" s="24" t="s">
        <v>58</v>
      </c>
      <c r="G13" s="24" t="s">
        <v>80</v>
      </c>
      <c r="H13" s="24" t="s">
        <v>66</v>
      </c>
      <c r="I13" s="24" t="s">
        <v>48</v>
      </c>
      <c r="J13" s="24" t="s">
        <v>49</v>
      </c>
      <c r="K13" s="27" t="s">
        <v>50</v>
      </c>
      <c r="L13" s="24" t="s">
        <v>70</v>
      </c>
      <c r="M13" s="24" t="s">
        <v>51</v>
      </c>
      <c r="N13" s="16" t="s">
        <v>52</v>
      </c>
    </row>
    <row r="14" spans="1:14" ht="111" customHeight="1" x14ac:dyDescent="0.25">
      <c r="A14" s="8"/>
      <c r="B14" s="10">
        <v>8</v>
      </c>
      <c r="C14" s="23" t="s">
        <v>41</v>
      </c>
      <c r="D14" s="24" t="s">
        <v>76</v>
      </c>
      <c r="E14" s="24" t="s">
        <v>59</v>
      </c>
      <c r="F14" s="24" t="s">
        <v>60</v>
      </c>
      <c r="G14" s="24" t="s">
        <v>82</v>
      </c>
      <c r="H14" s="24" t="s">
        <v>66</v>
      </c>
      <c r="I14" s="24" t="s">
        <v>48</v>
      </c>
      <c r="J14" s="24" t="s">
        <v>49</v>
      </c>
      <c r="K14" s="27" t="s">
        <v>50</v>
      </c>
      <c r="L14" s="24" t="s">
        <v>71</v>
      </c>
      <c r="M14" s="24" t="s">
        <v>51</v>
      </c>
      <c r="N14" s="16" t="s">
        <v>52</v>
      </c>
    </row>
    <row r="15" spans="1:14" ht="111" customHeight="1" x14ac:dyDescent="0.25">
      <c r="A15" s="8"/>
      <c r="B15" s="10">
        <v>9</v>
      </c>
      <c r="C15" s="23" t="s">
        <v>41</v>
      </c>
      <c r="D15" s="24" t="s">
        <v>16</v>
      </c>
      <c r="E15" s="24" t="s">
        <v>61</v>
      </c>
      <c r="F15" s="24" t="s">
        <v>62</v>
      </c>
      <c r="G15" s="24" t="s">
        <v>82</v>
      </c>
      <c r="H15" s="24" t="s">
        <v>67</v>
      </c>
      <c r="I15" s="24" t="s">
        <v>48</v>
      </c>
      <c r="J15" s="24" t="s">
        <v>49</v>
      </c>
      <c r="K15" s="27" t="s">
        <v>50</v>
      </c>
      <c r="L15" s="24" t="s">
        <v>73</v>
      </c>
      <c r="M15" s="24" t="s">
        <v>51</v>
      </c>
      <c r="N15" s="16" t="s">
        <v>52</v>
      </c>
    </row>
    <row r="16" spans="1:14" ht="111" customHeight="1" x14ac:dyDescent="0.25">
      <c r="A16" s="8"/>
      <c r="B16" s="10">
        <v>10</v>
      </c>
      <c r="C16" s="23" t="s">
        <v>41</v>
      </c>
      <c r="D16" s="24" t="s">
        <v>16</v>
      </c>
      <c r="E16" s="24" t="s">
        <v>63</v>
      </c>
      <c r="F16" s="24" t="s">
        <v>64</v>
      </c>
      <c r="G16" s="24" t="s">
        <v>80</v>
      </c>
      <c r="H16" s="24" t="s">
        <v>67</v>
      </c>
      <c r="I16" s="24" t="s">
        <v>48</v>
      </c>
      <c r="J16" s="24" t="s">
        <v>49</v>
      </c>
      <c r="K16" s="27" t="s">
        <v>50</v>
      </c>
      <c r="L16" s="24" t="s">
        <v>74</v>
      </c>
      <c r="M16" s="24" t="s">
        <v>51</v>
      </c>
      <c r="N16" s="16" t="s">
        <v>52</v>
      </c>
    </row>
    <row r="17" spans="1:14" ht="89.25" customHeight="1" x14ac:dyDescent="0.25">
      <c r="A17" s="15"/>
      <c r="B17" s="10">
        <v>11</v>
      </c>
      <c r="C17" s="23" t="s">
        <v>78</v>
      </c>
      <c r="D17" s="24" t="s">
        <v>79</v>
      </c>
      <c r="E17" s="24" t="s">
        <v>90</v>
      </c>
      <c r="F17" s="24" t="s">
        <v>89</v>
      </c>
      <c r="G17" s="25" t="s">
        <v>94</v>
      </c>
      <c r="H17" s="25" t="s">
        <v>93</v>
      </c>
      <c r="I17" s="24" t="s">
        <v>92</v>
      </c>
      <c r="J17" s="24" t="s">
        <v>95</v>
      </c>
      <c r="K17" s="27" t="s">
        <v>77</v>
      </c>
      <c r="L17" s="24" t="s">
        <v>107</v>
      </c>
      <c r="M17" s="24" t="s">
        <v>96</v>
      </c>
      <c r="N17" s="16" t="s">
        <v>91</v>
      </c>
    </row>
    <row r="18" spans="1:14" ht="128.25" customHeight="1" x14ac:dyDescent="0.25">
      <c r="A18" s="15"/>
      <c r="B18" s="10">
        <v>12</v>
      </c>
      <c r="C18" s="24" t="s">
        <v>38</v>
      </c>
      <c r="D18" s="24" t="s">
        <v>16</v>
      </c>
      <c r="E18" s="24" t="s">
        <v>98</v>
      </c>
      <c r="F18" s="24" t="s">
        <v>97</v>
      </c>
      <c r="G18" s="25" t="s">
        <v>99</v>
      </c>
      <c r="H18" s="24" t="s">
        <v>100</v>
      </c>
      <c r="I18" s="24" t="s">
        <v>102</v>
      </c>
      <c r="J18" s="24" t="s">
        <v>104</v>
      </c>
      <c r="K18" s="27" t="s">
        <v>103</v>
      </c>
      <c r="L18" s="24" t="s">
        <v>390</v>
      </c>
      <c r="M18" s="24" t="s">
        <v>105</v>
      </c>
      <c r="N18" s="28" t="s">
        <v>101</v>
      </c>
    </row>
    <row r="19" spans="1:14" ht="114.75" customHeight="1" x14ac:dyDescent="0.25">
      <c r="A19" s="15"/>
      <c r="B19" s="10">
        <v>13</v>
      </c>
      <c r="C19" s="10" t="s">
        <v>11</v>
      </c>
      <c r="D19" s="18" t="s">
        <v>17</v>
      </c>
      <c r="E19" s="18" t="s">
        <v>111</v>
      </c>
      <c r="F19" s="10" t="s">
        <v>112</v>
      </c>
      <c r="G19" s="19" t="s">
        <v>106</v>
      </c>
      <c r="H19" s="18" t="s">
        <v>109</v>
      </c>
      <c r="I19" s="18" t="s">
        <v>92</v>
      </c>
      <c r="J19" s="18" t="s">
        <v>108</v>
      </c>
      <c r="K19" s="10" t="s">
        <v>110</v>
      </c>
      <c r="L19" s="18" t="s">
        <v>161</v>
      </c>
      <c r="M19" s="22" t="s">
        <v>385</v>
      </c>
      <c r="N19" s="21" t="s">
        <v>372</v>
      </c>
    </row>
    <row r="20" spans="1:14" ht="127.5" customHeight="1" x14ac:dyDescent="0.25">
      <c r="A20" s="15"/>
      <c r="B20" s="10">
        <v>14</v>
      </c>
      <c r="C20" s="23" t="s">
        <v>28</v>
      </c>
      <c r="D20" s="24" t="s">
        <v>17</v>
      </c>
      <c r="E20" s="24" t="s">
        <v>117</v>
      </c>
      <c r="F20" s="24" t="s">
        <v>116</v>
      </c>
      <c r="G20" s="25" t="s">
        <v>115</v>
      </c>
      <c r="H20" s="24" t="s">
        <v>121</v>
      </c>
      <c r="I20" s="24" t="s">
        <v>120</v>
      </c>
      <c r="J20" s="25" t="s">
        <v>373</v>
      </c>
      <c r="K20" s="30" t="s">
        <v>118</v>
      </c>
      <c r="L20" s="24" t="s">
        <v>162</v>
      </c>
      <c r="M20" s="24" t="s">
        <v>122</v>
      </c>
      <c r="N20" s="28" t="s">
        <v>119</v>
      </c>
    </row>
    <row r="21" spans="1:14" ht="127.5" customHeight="1" x14ac:dyDescent="0.25">
      <c r="A21" s="15"/>
      <c r="B21" s="10">
        <v>15</v>
      </c>
      <c r="C21" s="10" t="s">
        <v>30</v>
      </c>
      <c r="D21" s="18" t="s">
        <v>18</v>
      </c>
      <c r="E21" s="18" t="s">
        <v>126</v>
      </c>
      <c r="F21" s="18" t="s">
        <v>123</v>
      </c>
      <c r="G21" s="19" t="s">
        <v>124</v>
      </c>
      <c r="H21" s="18" t="s">
        <v>130</v>
      </c>
      <c r="I21" s="18" t="s">
        <v>129</v>
      </c>
      <c r="J21" s="19" t="s">
        <v>386</v>
      </c>
      <c r="K21" s="10" t="s">
        <v>110</v>
      </c>
      <c r="L21" s="18" t="s">
        <v>164</v>
      </c>
      <c r="M21" s="18" t="s">
        <v>125</v>
      </c>
      <c r="N21" s="20" t="s">
        <v>128</v>
      </c>
    </row>
    <row r="22" spans="1:14" ht="119.25" customHeight="1" x14ac:dyDescent="0.25">
      <c r="A22" s="15"/>
      <c r="B22" s="10">
        <v>16</v>
      </c>
      <c r="C22" s="23" t="s">
        <v>11</v>
      </c>
      <c r="D22" s="24" t="s">
        <v>18</v>
      </c>
      <c r="E22" s="24" t="s">
        <v>133</v>
      </c>
      <c r="F22" s="24" t="s">
        <v>131</v>
      </c>
      <c r="G22" s="25" t="s">
        <v>136</v>
      </c>
      <c r="H22" s="24" t="s">
        <v>374</v>
      </c>
      <c r="I22" s="24" t="s">
        <v>135</v>
      </c>
      <c r="J22" s="25" t="s">
        <v>134</v>
      </c>
      <c r="K22" s="30" t="s">
        <v>132</v>
      </c>
      <c r="L22" s="24" t="s">
        <v>376</v>
      </c>
      <c r="M22" s="24" t="s">
        <v>137</v>
      </c>
      <c r="N22" s="16" t="s">
        <v>375</v>
      </c>
    </row>
    <row r="23" spans="1:14" s="9" customFormat="1" ht="144.75" customHeight="1" x14ac:dyDescent="0.25">
      <c r="A23" s="15"/>
      <c r="B23" s="10">
        <v>17</v>
      </c>
      <c r="C23" s="23" t="s">
        <v>11</v>
      </c>
      <c r="D23" s="24" t="s">
        <v>19</v>
      </c>
      <c r="E23" s="24" t="s">
        <v>139</v>
      </c>
      <c r="F23" s="24" t="s">
        <v>138</v>
      </c>
      <c r="G23" s="25" t="s">
        <v>140</v>
      </c>
      <c r="H23" s="24" t="s">
        <v>145</v>
      </c>
      <c r="I23" s="24" t="s">
        <v>143</v>
      </c>
      <c r="J23" s="25" t="s">
        <v>142</v>
      </c>
      <c r="K23" s="30" t="s">
        <v>118</v>
      </c>
      <c r="L23" s="24" t="s">
        <v>163</v>
      </c>
      <c r="M23" s="24" t="s">
        <v>141</v>
      </c>
      <c r="N23" s="16" t="s">
        <v>144</v>
      </c>
    </row>
    <row r="24" spans="1:14" s="9" customFormat="1" ht="144.75" customHeight="1" x14ac:dyDescent="0.25">
      <c r="A24" s="15"/>
      <c r="B24" s="10">
        <v>18</v>
      </c>
      <c r="C24" s="23" t="s">
        <v>11</v>
      </c>
      <c r="D24" s="24" t="s">
        <v>19</v>
      </c>
      <c r="E24" s="24" t="s">
        <v>147</v>
      </c>
      <c r="F24" s="24" t="s">
        <v>146</v>
      </c>
      <c r="G24" s="25" t="s">
        <v>148</v>
      </c>
      <c r="H24" s="24" t="s">
        <v>152</v>
      </c>
      <c r="I24" s="24" t="s">
        <v>151</v>
      </c>
      <c r="J24" s="25" t="s">
        <v>387</v>
      </c>
      <c r="K24" s="30" t="s">
        <v>118</v>
      </c>
      <c r="L24" s="24" t="s">
        <v>149</v>
      </c>
      <c r="M24" s="24" t="s">
        <v>150</v>
      </c>
      <c r="N24" s="16" t="s">
        <v>397</v>
      </c>
    </row>
    <row r="25" spans="1:14" ht="147" customHeight="1" x14ac:dyDescent="0.25">
      <c r="A25" s="15"/>
      <c r="B25" s="10">
        <v>19</v>
      </c>
      <c r="C25" s="23" t="s">
        <v>12</v>
      </c>
      <c r="D25" s="24" t="s">
        <v>15</v>
      </c>
      <c r="E25" s="24" t="s">
        <v>154</v>
      </c>
      <c r="F25" s="24" t="s">
        <v>153</v>
      </c>
      <c r="G25" s="25" t="s">
        <v>168</v>
      </c>
      <c r="H25" s="24" t="s">
        <v>159</v>
      </c>
      <c r="I25" s="24" t="s">
        <v>156</v>
      </c>
      <c r="J25" s="24" t="s">
        <v>155</v>
      </c>
      <c r="K25" s="30" t="s">
        <v>158</v>
      </c>
      <c r="L25" s="24" t="s">
        <v>377</v>
      </c>
      <c r="M25" s="24" t="s">
        <v>157</v>
      </c>
      <c r="N25" s="16" t="s">
        <v>396</v>
      </c>
    </row>
    <row r="26" spans="1:14" ht="180.75" customHeight="1" x14ac:dyDescent="0.25">
      <c r="A26" s="15"/>
      <c r="B26" s="10">
        <v>20</v>
      </c>
      <c r="C26" s="10" t="s">
        <v>12</v>
      </c>
      <c r="D26" s="18" t="s">
        <v>15</v>
      </c>
      <c r="E26" s="18" t="s">
        <v>166</v>
      </c>
      <c r="F26" s="18" t="s">
        <v>165</v>
      </c>
      <c r="G26" s="19" t="s">
        <v>167</v>
      </c>
      <c r="H26" s="18" t="s">
        <v>179</v>
      </c>
      <c r="I26" s="18" t="s">
        <v>170</v>
      </c>
      <c r="J26" s="18" t="s">
        <v>169</v>
      </c>
      <c r="K26" s="10" t="s">
        <v>110</v>
      </c>
      <c r="L26" s="18" t="s">
        <v>171</v>
      </c>
      <c r="M26" s="18" t="s">
        <v>172</v>
      </c>
      <c r="N26" s="20" t="s">
        <v>173</v>
      </c>
    </row>
    <row r="27" spans="1:14" ht="120" customHeight="1" x14ac:dyDescent="0.25">
      <c r="A27" s="15"/>
      <c r="B27" s="10">
        <v>21</v>
      </c>
      <c r="C27" s="10" t="s">
        <v>33</v>
      </c>
      <c r="D27" s="18" t="s">
        <v>42</v>
      </c>
      <c r="E27" s="18" t="s">
        <v>174</v>
      </c>
      <c r="F27" s="18" t="s">
        <v>175</v>
      </c>
      <c r="G27" s="19" t="s">
        <v>180</v>
      </c>
      <c r="H27" s="19" t="s">
        <v>178</v>
      </c>
      <c r="I27" s="18" t="s">
        <v>177</v>
      </c>
      <c r="J27" s="18" t="s">
        <v>176</v>
      </c>
      <c r="K27" s="10" t="s">
        <v>182</v>
      </c>
      <c r="L27" s="18" t="s">
        <v>398</v>
      </c>
      <c r="M27" s="18" t="s">
        <v>181</v>
      </c>
      <c r="N27" s="20" t="s">
        <v>183</v>
      </c>
    </row>
    <row r="28" spans="1:14" ht="145.5" customHeight="1" x14ac:dyDescent="0.25">
      <c r="A28" s="15"/>
      <c r="B28" s="10">
        <v>22</v>
      </c>
      <c r="C28" s="23" t="s">
        <v>11</v>
      </c>
      <c r="D28" s="24" t="s">
        <v>20</v>
      </c>
      <c r="E28" s="24" t="s">
        <v>185</v>
      </c>
      <c r="F28" s="24" t="s">
        <v>184</v>
      </c>
      <c r="G28" s="25" t="s">
        <v>188</v>
      </c>
      <c r="H28" s="25" t="s">
        <v>196</v>
      </c>
      <c r="I28" s="24" t="s">
        <v>177</v>
      </c>
      <c r="J28" s="24" t="s">
        <v>388</v>
      </c>
      <c r="K28" s="30" t="s">
        <v>186</v>
      </c>
      <c r="L28" s="24" t="s">
        <v>381</v>
      </c>
      <c r="M28" s="24" t="s">
        <v>187</v>
      </c>
      <c r="N28" s="16" t="s">
        <v>408</v>
      </c>
    </row>
    <row r="29" spans="1:14" ht="99" customHeight="1" x14ac:dyDescent="0.25">
      <c r="A29" s="15"/>
      <c r="B29" s="10">
        <v>23</v>
      </c>
      <c r="C29" s="10" t="s">
        <v>12</v>
      </c>
      <c r="D29" s="18" t="s">
        <v>40</v>
      </c>
      <c r="E29" s="18" t="s">
        <v>191</v>
      </c>
      <c r="F29" s="18" t="s">
        <v>190</v>
      </c>
      <c r="G29" s="19" t="s">
        <v>189</v>
      </c>
      <c r="H29" s="18" t="s">
        <v>383</v>
      </c>
      <c r="I29" s="18" t="s">
        <v>195</v>
      </c>
      <c r="J29" s="18" t="s">
        <v>192</v>
      </c>
      <c r="K29" s="10" t="s">
        <v>110</v>
      </c>
      <c r="L29" s="19" t="s">
        <v>194</v>
      </c>
      <c r="M29" s="18" t="s">
        <v>193</v>
      </c>
      <c r="N29" s="20" t="s">
        <v>127</v>
      </c>
    </row>
    <row r="30" spans="1:14" ht="123.75" customHeight="1" x14ac:dyDescent="0.25">
      <c r="A30" s="15"/>
      <c r="B30" s="10">
        <v>24</v>
      </c>
      <c r="C30" s="10" t="s">
        <v>12</v>
      </c>
      <c r="D30" s="18" t="s">
        <v>40</v>
      </c>
      <c r="E30" s="18" t="s">
        <v>197</v>
      </c>
      <c r="F30" s="18" t="s">
        <v>216</v>
      </c>
      <c r="G30" s="19" t="s">
        <v>198</v>
      </c>
      <c r="H30" s="18" t="s">
        <v>382</v>
      </c>
      <c r="I30" s="18" t="s">
        <v>200</v>
      </c>
      <c r="J30" s="18" t="s">
        <v>199</v>
      </c>
      <c r="K30" s="10" t="s">
        <v>182</v>
      </c>
      <c r="L30" s="19" t="s">
        <v>203</v>
      </c>
      <c r="M30" s="18" t="s">
        <v>202</v>
      </c>
      <c r="N30" s="20" t="s">
        <v>201</v>
      </c>
    </row>
    <row r="31" spans="1:14" ht="112.5" customHeight="1" x14ac:dyDescent="0.25">
      <c r="A31" s="15"/>
      <c r="B31" s="10">
        <v>25</v>
      </c>
      <c r="C31" s="10" t="s">
        <v>11</v>
      </c>
      <c r="D31" s="18" t="s">
        <v>14</v>
      </c>
      <c r="E31" s="18" t="s">
        <v>205</v>
      </c>
      <c r="F31" s="18" t="s">
        <v>204</v>
      </c>
      <c r="G31" s="19" t="s">
        <v>210</v>
      </c>
      <c r="H31" s="18" t="s">
        <v>209</v>
      </c>
      <c r="I31" s="18" t="s">
        <v>208</v>
      </c>
      <c r="J31" s="18" t="s">
        <v>207</v>
      </c>
      <c r="K31" s="10" t="s">
        <v>110</v>
      </c>
      <c r="L31" s="19" t="s">
        <v>211</v>
      </c>
      <c r="M31" s="18" t="s">
        <v>206</v>
      </c>
      <c r="N31" s="20" t="s">
        <v>399</v>
      </c>
    </row>
    <row r="32" spans="1:14" ht="112.5" customHeight="1" x14ac:dyDescent="0.25">
      <c r="A32" s="15"/>
      <c r="B32" s="10">
        <v>26</v>
      </c>
      <c r="C32" s="23" t="s">
        <v>41</v>
      </c>
      <c r="D32" s="24" t="s">
        <v>113</v>
      </c>
      <c r="E32" s="24" t="s">
        <v>212</v>
      </c>
      <c r="F32" s="24" t="s">
        <v>213</v>
      </c>
      <c r="G32" s="25" t="s">
        <v>219</v>
      </c>
      <c r="H32" s="24" t="s">
        <v>220</v>
      </c>
      <c r="I32" s="24" t="s">
        <v>215</v>
      </c>
      <c r="J32" s="24" t="s">
        <v>214</v>
      </c>
      <c r="K32" s="30" t="s">
        <v>118</v>
      </c>
      <c r="L32" s="24" t="s">
        <v>149</v>
      </c>
      <c r="M32" s="24" t="s">
        <v>218</v>
      </c>
      <c r="N32" s="16" t="s">
        <v>217</v>
      </c>
    </row>
    <row r="33" spans="1:14" ht="104.25" customHeight="1" x14ac:dyDescent="0.25">
      <c r="A33" s="15"/>
      <c r="B33" s="10">
        <v>27</v>
      </c>
      <c r="C33" s="10" t="s">
        <v>41</v>
      </c>
      <c r="D33" s="18" t="s">
        <v>21</v>
      </c>
      <c r="E33" s="18" t="s">
        <v>222</v>
      </c>
      <c r="F33" s="18" t="s">
        <v>221</v>
      </c>
      <c r="G33" s="19" t="s">
        <v>226</v>
      </c>
      <c r="H33" s="18" t="s">
        <v>225</v>
      </c>
      <c r="I33" s="18" t="s">
        <v>224</v>
      </c>
      <c r="J33" s="18" t="s">
        <v>223</v>
      </c>
      <c r="K33" s="10" t="s">
        <v>182</v>
      </c>
      <c r="L33" s="18" t="s">
        <v>400</v>
      </c>
      <c r="M33" s="18" t="s">
        <v>227</v>
      </c>
      <c r="N33" s="20" t="s">
        <v>232</v>
      </c>
    </row>
    <row r="34" spans="1:14" ht="104.25" customHeight="1" x14ac:dyDescent="0.25">
      <c r="A34" s="15"/>
      <c r="B34" s="10">
        <v>28</v>
      </c>
      <c r="C34" s="10" t="s">
        <v>41</v>
      </c>
      <c r="D34" s="18" t="s">
        <v>21</v>
      </c>
      <c r="E34" s="18" t="s">
        <v>234</v>
      </c>
      <c r="F34" s="18" t="s">
        <v>233</v>
      </c>
      <c r="G34" s="19" t="s">
        <v>235</v>
      </c>
      <c r="H34" s="18" t="s">
        <v>384</v>
      </c>
      <c r="I34" s="18" t="s">
        <v>177</v>
      </c>
      <c r="J34" s="18" t="s">
        <v>238</v>
      </c>
      <c r="K34" s="10" t="s">
        <v>239</v>
      </c>
      <c r="L34" s="18" t="s">
        <v>236</v>
      </c>
      <c r="M34" s="18" t="s">
        <v>237</v>
      </c>
      <c r="N34" s="20" t="s">
        <v>406</v>
      </c>
    </row>
    <row r="35" spans="1:14" ht="104.25" customHeight="1" x14ac:dyDescent="0.25">
      <c r="A35" s="15"/>
      <c r="B35" s="10">
        <v>29</v>
      </c>
      <c r="C35" s="10" t="s">
        <v>41</v>
      </c>
      <c r="D35" s="18" t="s">
        <v>43</v>
      </c>
      <c r="E35" s="18" t="s">
        <v>242</v>
      </c>
      <c r="F35" s="18" t="s">
        <v>241</v>
      </c>
      <c r="G35" s="19" t="s">
        <v>240</v>
      </c>
      <c r="H35" s="18" t="s">
        <v>391</v>
      </c>
      <c r="I35" s="18" t="s">
        <v>244</v>
      </c>
      <c r="J35" s="18" t="s">
        <v>243</v>
      </c>
      <c r="K35" s="10" t="s">
        <v>239</v>
      </c>
      <c r="L35" s="18" t="s">
        <v>247</v>
      </c>
      <c r="M35" s="18" t="s">
        <v>246</v>
      </c>
      <c r="N35" s="20" t="s">
        <v>245</v>
      </c>
    </row>
    <row r="36" spans="1:14" ht="104.25" customHeight="1" x14ac:dyDescent="0.25">
      <c r="A36" s="15"/>
      <c r="B36" s="10">
        <v>30</v>
      </c>
      <c r="C36" s="23" t="s">
        <v>41</v>
      </c>
      <c r="D36" s="24" t="s">
        <v>22</v>
      </c>
      <c r="E36" s="24" t="s">
        <v>250</v>
      </c>
      <c r="F36" s="24" t="s">
        <v>249</v>
      </c>
      <c r="G36" s="25" t="s">
        <v>248</v>
      </c>
      <c r="H36" s="24" t="s">
        <v>393</v>
      </c>
      <c r="I36" s="24" t="s">
        <v>253</v>
      </c>
      <c r="J36" s="24" t="s">
        <v>251</v>
      </c>
      <c r="K36" s="30" t="s">
        <v>255</v>
      </c>
      <c r="L36" s="24" t="s">
        <v>254</v>
      </c>
      <c r="M36" s="24" t="s">
        <v>246</v>
      </c>
      <c r="N36" s="16" t="s">
        <v>252</v>
      </c>
    </row>
    <row r="37" spans="1:14" ht="104.25" customHeight="1" x14ac:dyDescent="0.25">
      <c r="A37" s="15"/>
      <c r="B37" s="10">
        <v>31</v>
      </c>
      <c r="C37" s="23" t="s">
        <v>11</v>
      </c>
      <c r="D37" s="24" t="s">
        <v>23</v>
      </c>
      <c r="E37" s="24" t="s">
        <v>257</v>
      </c>
      <c r="F37" s="24" t="s">
        <v>256</v>
      </c>
      <c r="G37" s="25" t="s">
        <v>258</v>
      </c>
      <c r="H37" s="24" t="s">
        <v>392</v>
      </c>
      <c r="I37" s="24" t="s">
        <v>253</v>
      </c>
      <c r="J37" s="24" t="s">
        <v>263</v>
      </c>
      <c r="K37" s="30" t="s">
        <v>262</v>
      </c>
      <c r="L37" s="24" t="s">
        <v>260</v>
      </c>
      <c r="M37" s="24" t="s">
        <v>261</v>
      </c>
      <c r="N37" s="16" t="s">
        <v>259</v>
      </c>
    </row>
    <row r="38" spans="1:14" ht="104.25" customHeight="1" x14ac:dyDescent="0.25">
      <c r="A38" s="15"/>
      <c r="B38" s="10">
        <v>32</v>
      </c>
      <c r="C38" s="23" t="s">
        <v>11</v>
      </c>
      <c r="D38" s="24" t="s">
        <v>114</v>
      </c>
      <c r="E38" s="24" t="s">
        <v>266</v>
      </c>
      <c r="F38" s="24" t="s">
        <v>265</v>
      </c>
      <c r="G38" s="25" t="s">
        <v>264</v>
      </c>
      <c r="H38" s="24" t="s">
        <v>394</v>
      </c>
      <c r="I38" s="24" t="s">
        <v>268</v>
      </c>
      <c r="J38" s="24" t="s">
        <v>267</v>
      </c>
      <c r="K38" s="30" t="s">
        <v>269</v>
      </c>
      <c r="L38" s="24" t="s">
        <v>270</v>
      </c>
      <c r="M38" s="24" t="s">
        <v>271</v>
      </c>
      <c r="N38" s="16" t="s">
        <v>395</v>
      </c>
    </row>
    <row r="39" spans="1:14" s="9" customFormat="1" ht="96.75" customHeight="1" x14ac:dyDescent="0.25">
      <c r="A39" s="15"/>
      <c r="B39" s="10">
        <v>33</v>
      </c>
      <c r="C39" s="23" t="s">
        <v>13</v>
      </c>
      <c r="D39" s="24" t="s">
        <v>44</v>
      </c>
      <c r="E39" s="24" t="s">
        <v>273</v>
      </c>
      <c r="F39" s="24" t="s">
        <v>272</v>
      </c>
      <c r="G39" s="25" t="s">
        <v>274</v>
      </c>
      <c r="H39" s="24" t="s">
        <v>280</v>
      </c>
      <c r="I39" s="24" t="s">
        <v>278</v>
      </c>
      <c r="J39" s="24" t="s">
        <v>277</v>
      </c>
      <c r="K39" s="27" t="s">
        <v>279</v>
      </c>
      <c r="L39" s="24" t="s">
        <v>275</v>
      </c>
      <c r="M39" s="24" t="s">
        <v>276</v>
      </c>
      <c r="N39" s="16" t="s">
        <v>281</v>
      </c>
    </row>
    <row r="40" spans="1:14" s="9" customFormat="1" ht="96.75" customHeight="1" x14ac:dyDescent="0.25">
      <c r="A40" s="15"/>
      <c r="B40" s="10">
        <v>34</v>
      </c>
      <c r="C40" s="23" t="s">
        <v>13</v>
      </c>
      <c r="D40" s="24" t="s">
        <v>44</v>
      </c>
      <c r="E40" s="24" t="s">
        <v>283</v>
      </c>
      <c r="F40" s="24" t="s">
        <v>282</v>
      </c>
      <c r="G40" s="25" t="s">
        <v>284</v>
      </c>
      <c r="H40" s="24" t="s">
        <v>288</v>
      </c>
      <c r="I40" s="24" t="s">
        <v>289</v>
      </c>
      <c r="J40" s="24" t="s">
        <v>404</v>
      </c>
      <c r="K40" s="27" t="s">
        <v>286</v>
      </c>
      <c r="L40" s="24" t="s">
        <v>290</v>
      </c>
      <c r="M40" s="24" t="s">
        <v>285</v>
      </c>
      <c r="N40" s="16" t="s">
        <v>287</v>
      </c>
    </row>
    <row r="41" spans="1:14" ht="132" customHeight="1" x14ac:dyDescent="0.25">
      <c r="A41" s="15"/>
      <c r="B41" s="10">
        <v>35</v>
      </c>
      <c r="C41" s="10" t="s">
        <v>11</v>
      </c>
      <c r="D41" s="18" t="s">
        <v>32</v>
      </c>
      <c r="E41" s="18" t="s">
        <v>292</v>
      </c>
      <c r="F41" s="18" t="s">
        <v>291</v>
      </c>
      <c r="G41" s="19" t="s">
        <v>296</v>
      </c>
      <c r="H41" s="18" t="s">
        <v>293</v>
      </c>
      <c r="I41" s="18" t="s">
        <v>294</v>
      </c>
      <c r="J41" s="18" t="s">
        <v>295</v>
      </c>
      <c r="K41" s="10" t="s">
        <v>239</v>
      </c>
      <c r="L41" s="18" t="s">
        <v>405</v>
      </c>
      <c r="M41" s="18" t="s">
        <v>297</v>
      </c>
      <c r="N41" s="20" t="s">
        <v>298</v>
      </c>
    </row>
    <row r="42" spans="1:14" ht="113.25" customHeight="1" x14ac:dyDescent="0.25">
      <c r="A42" s="15"/>
      <c r="B42" s="10">
        <v>36</v>
      </c>
      <c r="C42" s="10" t="s">
        <v>13</v>
      </c>
      <c r="D42" s="18" t="s">
        <v>45</v>
      </c>
      <c r="E42" s="18" t="s">
        <v>301</v>
      </c>
      <c r="F42" s="18" t="s">
        <v>300</v>
      </c>
      <c r="G42" s="19" t="s">
        <v>299</v>
      </c>
      <c r="H42" s="18" t="s">
        <v>304</v>
      </c>
      <c r="I42" s="18" t="s">
        <v>303</v>
      </c>
      <c r="J42" s="19" t="s">
        <v>302</v>
      </c>
      <c r="K42" s="10" t="s">
        <v>239</v>
      </c>
      <c r="L42" s="18" t="s">
        <v>407</v>
      </c>
      <c r="M42" s="18" t="s">
        <v>305</v>
      </c>
      <c r="N42" s="20" t="s">
        <v>378</v>
      </c>
    </row>
    <row r="43" spans="1:14" s="9" customFormat="1" ht="143.25" customHeight="1" x14ac:dyDescent="0.25">
      <c r="A43" s="15"/>
      <c r="B43" s="10">
        <v>37</v>
      </c>
      <c r="C43" s="10" t="s">
        <v>12</v>
      </c>
      <c r="D43" s="18" t="s">
        <v>24</v>
      </c>
      <c r="E43" s="18" t="s">
        <v>307</v>
      </c>
      <c r="F43" s="10" t="s">
        <v>306</v>
      </c>
      <c r="G43" s="19" t="s">
        <v>379</v>
      </c>
      <c r="H43" s="18" t="s">
        <v>310</v>
      </c>
      <c r="I43" s="18" t="s">
        <v>309</v>
      </c>
      <c r="J43" s="18" t="s">
        <v>308</v>
      </c>
      <c r="K43" s="10" t="s">
        <v>239</v>
      </c>
      <c r="L43" s="18" t="s">
        <v>317</v>
      </c>
      <c r="M43" s="18" t="s">
        <v>312</v>
      </c>
      <c r="N43" s="20" t="s">
        <v>311</v>
      </c>
    </row>
    <row r="44" spans="1:14" s="9" customFormat="1" ht="143.25" customHeight="1" x14ac:dyDescent="0.25">
      <c r="A44" s="15"/>
      <c r="B44" s="10">
        <v>38</v>
      </c>
      <c r="C44" s="23" t="s">
        <v>12</v>
      </c>
      <c r="D44" s="24" t="s">
        <v>24</v>
      </c>
      <c r="E44" s="24" t="s">
        <v>315</v>
      </c>
      <c r="F44" s="24" t="s">
        <v>314</v>
      </c>
      <c r="G44" s="25" t="s">
        <v>313</v>
      </c>
      <c r="H44" s="24" t="s">
        <v>320</v>
      </c>
      <c r="I44" s="24" t="s">
        <v>319</v>
      </c>
      <c r="J44" s="24" t="s">
        <v>316</v>
      </c>
      <c r="K44" s="27" t="s">
        <v>323</v>
      </c>
      <c r="L44" s="24" t="s">
        <v>318</v>
      </c>
      <c r="M44" s="24" t="s">
        <v>322</v>
      </c>
      <c r="N44" s="16" t="s">
        <v>321</v>
      </c>
    </row>
    <row r="45" spans="1:14" ht="145.5" customHeight="1" x14ac:dyDescent="0.25">
      <c r="A45" s="15"/>
      <c r="B45" s="10">
        <v>39</v>
      </c>
      <c r="C45" s="10" t="s">
        <v>11</v>
      </c>
      <c r="D45" s="18" t="s">
        <v>25</v>
      </c>
      <c r="E45" s="18" t="s">
        <v>325</v>
      </c>
      <c r="F45" s="18" t="s">
        <v>324</v>
      </c>
      <c r="G45" s="19" t="s">
        <v>99</v>
      </c>
      <c r="H45" s="18" t="s">
        <v>380</v>
      </c>
      <c r="I45" s="18" t="s">
        <v>327</v>
      </c>
      <c r="J45" s="18" t="s">
        <v>326</v>
      </c>
      <c r="K45" s="18" t="s">
        <v>239</v>
      </c>
      <c r="L45" s="18" t="s">
        <v>401</v>
      </c>
      <c r="M45" s="18" t="s">
        <v>328</v>
      </c>
      <c r="N45" s="20" t="s">
        <v>402</v>
      </c>
    </row>
    <row r="46" spans="1:14" ht="120" customHeight="1" x14ac:dyDescent="0.25">
      <c r="A46" s="15"/>
      <c r="B46" s="10">
        <v>40</v>
      </c>
      <c r="C46" s="10" t="s">
        <v>11</v>
      </c>
      <c r="D46" s="18" t="s">
        <v>25</v>
      </c>
      <c r="E46" s="18" t="s">
        <v>330</v>
      </c>
      <c r="F46" s="18" t="s">
        <v>329</v>
      </c>
      <c r="G46" s="19" t="s">
        <v>336</v>
      </c>
      <c r="H46" s="18" t="s">
        <v>389</v>
      </c>
      <c r="I46" s="18" t="s">
        <v>327</v>
      </c>
      <c r="J46" s="18" t="s">
        <v>332</v>
      </c>
      <c r="K46" s="10" t="s">
        <v>333</v>
      </c>
      <c r="L46" s="18" t="s">
        <v>334</v>
      </c>
      <c r="M46" s="18" t="s">
        <v>335</v>
      </c>
      <c r="N46" s="21" t="s">
        <v>331</v>
      </c>
    </row>
    <row r="47" spans="1:14" ht="141.75" customHeight="1" x14ac:dyDescent="0.25">
      <c r="A47" s="15"/>
      <c r="B47" s="10">
        <v>41</v>
      </c>
      <c r="C47" s="23" t="s">
        <v>11</v>
      </c>
      <c r="D47" s="24" t="s">
        <v>26</v>
      </c>
      <c r="E47" s="24" t="s">
        <v>338</v>
      </c>
      <c r="F47" s="24" t="s">
        <v>337</v>
      </c>
      <c r="G47" s="25" t="s">
        <v>346</v>
      </c>
      <c r="H47" s="24" t="s">
        <v>342</v>
      </c>
      <c r="I47" s="24" t="s">
        <v>341</v>
      </c>
      <c r="J47" s="24" t="s">
        <v>339</v>
      </c>
      <c r="K47" s="30" t="s">
        <v>343</v>
      </c>
      <c r="L47" s="29" t="s">
        <v>344</v>
      </c>
      <c r="M47" s="24" t="s">
        <v>345</v>
      </c>
      <c r="N47" s="16" t="s">
        <v>340</v>
      </c>
    </row>
    <row r="48" spans="1:14" ht="141.75" customHeight="1" x14ac:dyDescent="0.25">
      <c r="A48" s="15"/>
      <c r="B48" s="10">
        <v>42</v>
      </c>
      <c r="C48" s="10" t="s">
        <v>11</v>
      </c>
      <c r="D48" s="18" t="s">
        <v>26</v>
      </c>
      <c r="E48" s="18" t="s">
        <v>348</v>
      </c>
      <c r="F48" s="18" t="s">
        <v>347</v>
      </c>
      <c r="G48" s="19" t="s">
        <v>353</v>
      </c>
      <c r="H48" s="18" t="s">
        <v>350</v>
      </c>
      <c r="I48" s="18" t="s">
        <v>289</v>
      </c>
      <c r="J48" s="18" t="s">
        <v>349</v>
      </c>
      <c r="K48" s="10" t="s">
        <v>351</v>
      </c>
      <c r="L48" s="18" t="s">
        <v>236</v>
      </c>
      <c r="M48" s="18" t="s">
        <v>352</v>
      </c>
      <c r="N48" s="20" t="s">
        <v>403</v>
      </c>
    </row>
    <row r="49" spans="1:14" ht="20.100000000000001" customHeight="1" x14ac:dyDescent="0.25">
      <c r="A49" s="7"/>
      <c r="B49" s="41" t="str">
        <f>"총"&amp;COUNTA(B7:B48)&amp;"개"</f>
        <v>총42개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3"/>
    </row>
    <row r="50" spans="1:14" ht="20.100000000000001" customHeight="1" x14ac:dyDescent="0.25">
      <c r="A50" s="7"/>
      <c r="B50" s="34" t="str">
        <f>"공공기관 "&amp;COUNTIF(C:C,"공공기관")&amp;"개, 민간기업 "&amp;COUNTIF(C:C,"민간기업")&amp;"개"</f>
        <v>공공기관 3개, 민간기업 39개</v>
      </c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6"/>
    </row>
    <row r="51" spans="1:14" ht="20.100000000000001" customHeight="1" x14ac:dyDescent="0.25">
      <c r="A51" s="1"/>
      <c r="B51" s="34" t="str">
        <f>"수도권 "&amp;(COUNTIF(D:D,"서울")+COUNTIF(D:D,"경기")+COUNTIF(D:D,"인천"))&amp;"개"&amp;", 비수도권 29개, 전국 1개"</f>
        <v>수도권 12개, 비수도권 29개, 전국 1개</v>
      </c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6"/>
    </row>
    <row r="52" spans="1:14" ht="20.100000000000001" customHeight="1" x14ac:dyDescent="0.25">
      <c r="A52" s="1"/>
      <c r="B52" s="34" t="str">
        <f>"장애인일자리 복지일자리 등 관련 직무"&amp;" : 사무:"&amp;COUNTIF(K:K,"사무")&amp;", 급식지원:"&amp;COUNTIF(K:K,"급식지원")&amp;", 병원 내 환자이송보조 및 안내:"&amp;COUNTIF(K:K,"병원 내 환자이송보조 및 안내")&amp;", 방역·소독활동:"&amp;COUNTIF(K:K,"방역·소독활동")&amp;", 호텔객실관리:"&amp;COUNTIF(K:K,"호텔객실관리")&amp;" 환경정리:"&amp;COUNTIF(K:K,"환경정리")&amp;""</f>
        <v>장애인일자리 복지일자리 등 관련 직무 : 사무:3, 급식지원:10, 병원 내 환자이송보조 및 안내:2, 방역·소독활동:1, 호텔객실관리:1 환경정리:8</v>
      </c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6"/>
    </row>
    <row r="53" spans="1:14" ht="15.75" customHeight="1" x14ac:dyDescent="0.25">
      <c r="I53" s="12"/>
      <c r="J53" s="12"/>
    </row>
    <row r="54" spans="1:14" ht="15.75" customHeight="1" x14ac:dyDescent="0.25">
      <c r="I54"/>
      <c r="J54"/>
    </row>
    <row r="55" spans="1:14" ht="15.75" customHeight="1" x14ac:dyDescent="0.25">
      <c r="I55"/>
      <c r="J55"/>
    </row>
    <row r="56" spans="1:14" ht="15.75" customHeight="1" x14ac:dyDescent="0.25">
      <c r="I56"/>
      <c r="J56"/>
    </row>
    <row r="57" spans="1:14" ht="15.75" customHeight="1" x14ac:dyDescent="0.25">
      <c r="I57"/>
      <c r="J57"/>
    </row>
    <row r="58" spans="1:14" ht="15.75" customHeight="1" x14ac:dyDescent="0.25">
      <c r="I58"/>
      <c r="J58"/>
    </row>
    <row r="59" spans="1:14" ht="15.75" customHeight="1" x14ac:dyDescent="0.25">
      <c r="I59"/>
      <c r="J59"/>
    </row>
    <row r="60" spans="1:14" ht="15.75" customHeight="1" x14ac:dyDescent="0.25">
      <c r="I60"/>
      <c r="J60"/>
    </row>
    <row r="61" spans="1:14" ht="15.75" customHeight="1" x14ac:dyDescent="0.25">
      <c r="I61"/>
      <c r="J61"/>
    </row>
    <row r="62" spans="1:14" ht="15.75" customHeight="1" x14ac:dyDescent="0.25">
      <c r="I62"/>
      <c r="J62"/>
    </row>
    <row r="63" spans="1:14" ht="15.75" customHeight="1" x14ac:dyDescent="0.25">
      <c r="I63"/>
      <c r="J63"/>
    </row>
    <row r="64" spans="1:14" ht="15.75" customHeight="1" x14ac:dyDescent="0.25">
      <c r="I64"/>
      <c r="J64"/>
    </row>
    <row r="65" spans="9:10" ht="15.75" customHeight="1" x14ac:dyDescent="0.25">
      <c r="I65"/>
      <c r="J65"/>
    </row>
    <row r="66" spans="9:10" ht="15.75" customHeight="1" x14ac:dyDescent="0.25">
      <c r="I66"/>
      <c r="J66"/>
    </row>
    <row r="67" spans="9:10" ht="15.75" customHeight="1" x14ac:dyDescent="0.25">
      <c r="I67"/>
      <c r="J67"/>
    </row>
    <row r="68" spans="9:10" ht="15.75" customHeight="1" x14ac:dyDescent="0.25">
      <c r="I68"/>
      <c r="J68"/>
    </row>
    <row r="69" spans="9:10" ht="15.75" customHeight="1" x14ac:dyDescent="0.25">
      <c r="I69"/>
      <c r="J69"/>
    </row>
    <row r="70" spans="9:10" ht="15.75" customHeight="1" x14ac:dyDescent="0.25">
      <c r="I70"/>
      <c r="J70"/>
    </row>
    <row r="71" spans="9:10" ht="15.75" customHeight="1" x14ac:dyDescent="0.25">
      <c r="I71"/>
      <c r="J71"/>
    </row>
    <row r="72" spans="9:10" ht="15.75" customHeight="1" x14ac:dyDescent="0.25">
      <c r="I72"/>
      <c r="J72"/>
    </row>
    <row r="73" spans="9:10" ht="15.75" customHeight="1" x14ac:dyDescent="0.25">
      <c r="I73"/>
      <c r="J73"/>
    </row>
    <row r="74" spans="9:10" ht="15.75" customHeight="1" x14ac:dyDescent="0.25">
      <c r="I74"/>
      <c r="J74"/>
    </row>
    <row r="75" spans="9:10" ht="15.75" customHeight="1" x14ac:dyDescent="0.25">
      <c r="I75"/>
      <c r="J75"/>
    </row>
    <row r="76" spans="9:10" ht="15.75" customHeight="1" x14ac:dyDescent="0.25">
      <c r="I76"/>
    </row>
    <row r="77" spans="9:10" ht="15.75" customHeight="1" x14ac:dyDescent="0.25">
      <c r="I77"/>
    </row>
    <row r="78" spans="9:10" ht="15.75" customHeight="1" x14ac:dyDescent="0.25">
      <c r="I78"/>
    </row>
    <row r="79" spans="9:10" ht="15.75" customHeight="1" x14ac:dyDescent="0.25">
      <c r="I79"/>
    </row>
    <row r="80" spans="9:10" ht="15.75" customHeight="1" x14ac:dyDescent="0.25">
      <c r="I80"/>
    </row>
    <row r="81" spans="9:9" ht="15.75" customHeight="1" x14ac:dyDescent="0.25">
      <c r="I81"/>
    </row>
    <row r="82" spans="9:9" ht="15.75" customHeight="1" x14ac:dyDescent="0.25">
      <c r="I82"/>
    </row>
    <row r="83" spans="9:9" ht="15.75" customHeight="1" x14ac:dyDescent="0.25">
      <c r="I83"/>
    </row>
    <row r="84" spans="9:9" ht="15.75" customHeight="1" x14ac:dyDescent="0.25">
      <c r="I84"/>
    </row>
    <row r="85" spans="9:9" ht="15.75" customHeight="1" x14ac:dyDescent="0.25"/>
    <row r="86" spans="9:9" ht="15.75" customHeight="1" x14ac:dyDescent="0.25"/>
    <row r="87" spans="9:9" ht="15.75" customHeight="1" x14ac:dyDescent="0.25"/>
    <row r="88" spans="9:9" ht="15.75" customHeight="1" x14ac:dyDescent="0.25"/>
    <row r="89" spans="9:9" ht="15.75" customHeight="1" x14ac:dyDescent="0.25"/>
    <row r="90" spans="9:9" ht="15.75" customHeight="1" x14ac:dyDescent="0.25"/>
    <row r="91" spans="9:9" ht="15.75" customHeight="1" x14ac:dyDescent="0.25"/>
    <row r="92" spans="9:9" ht="15.75" customHeight="1" x14ac:dyDescent="0.25"/>
    <row r="93" spans="9:9" ht="15.75" customHeight="1" x14ac:dyDescent="0.25"/>
    <row r="94" spans="9:9" ht="15.75" customHeight="1" x14ac:dyDescent="0.25"/>
    <row r="95" spans="9:9" ht="15.75" customHeight="1" x14ac:dyDescent="0.25"/>
    <row r="96" spans="9:9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</sheetData>
  <autoFilter ref="B6:N52"/>
  <mergeCells count="6">
    <mergeCell ref="B52:N52"/>
    <mergeCell ref="B51:N51"/>
    <mergeCell ref="B2:N3"/>
    <mergeCell ref="L5:N5"/>
    <mergeCell ref="B49:N49"/>
    <mergeCell ref="B50:N50"/>
  </mergeCells>
  <phoneticPr fontId="4" type="noConversion"/>
  <pageMargins left="0.25" right="0.25" top="0.75" bottom="0.75" header="0.3" footer="0.3"/>
  <pageSetup paperSize="8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2026-10-01T08:43:55Z</cp:lastPrinted>
  <dcterms:created xsi:type="dcterms:W3CDTF">2026-01-28T07:22:42Z</dcterms:created>
  <dcterms:modified xsi:type="dcterms:W3CDTF">2026-10-30T08:06:53Z</dcterms:modified>
</cp:coreProperties>
</file>